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характеристики" sheetId="1" r:id="rId1"/>
    <sheet name="показатели" sheetId="2" r:id="rId2"/>
  </sheets>
  <externalReferences>
    <externalReference r:id="rId3"/>
  </externalReferences>
  <definedNames>
    <definedName name="activity">[1]Титульный!$G$27</definedName>
    <definedName name="fil">[1]Титульный!$G$22</definedName>
    <definedName name="org">[1]Титульный!$G$20</definedName>
  </definedNames>
  <calcPr calcId="144525"/>
</workbook>
</file>

<file path=xl/calcChain.xml><?xml version="1.0" encoding="utf-8"?>
<calcChain xmlns="http://schemas.openxmlformats.org/spreadsheetml/2006/main">
  <c r="F50" i="2" l="1"/>
  <c r="F42" i="2"/>
  <c r="F45" i="2" s="1"/>
  <c r="F41" i="2"/>
  <c r="F38" i="2"/>
  <c r="F37" i="2"/>
  <c r="F36" i="2"/>
  <c r="F33" i="2"/>
  <c r="F29" i="2"/>
  <c r="F30" i="2" s="1"/>
  <c r="F20" i="2"/>
  <c r="F12" i="2"/>
  <c r="D11" i="2"/>
  <c r="E11" i="2" s="1"/>
  <c r="F11" i="2" s="1"/>
  <c r="C16" i="1"/>
  <c r="C8" i="1"/>
  <c r="B2" i="1"/>
  <c r="F39" i="2" l="1"/>
  <c r="F14" i="2" s="1"/>
  <c r="F43" i="2"/>
</calcChain>
</file>

<file path=xl/sharedStrings.xml><?xml version="1.0" encoding="utf-8"?>
<sst xmlns="http://schemas.openxmlformats.org/spreadsheetml/2006/main" count="204" uniqueCount="136">
  <si>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t>
  </si>
  <si>
    <t>№ п/п</t>
  </si>
  <si>
    <t>Наименование показателя</t>
  </si>
  <si>
    <t>Значение</t>
  </si>
  <si>
    <t>1</t>
  </si>
  <si>
    <t>2</t>
  </si>
  <si>
    <t>3</t>
  </si>
  <si>
    <t>3.1</t>
  </si>
  <si>
    <t>3.2</t>
  </si>
  <si>
    <t>3.3</t>
  </si>
  <si>
    <t>3.3.1</t>
  </si>
  <si>
    <t>3.4</t>
  </si>
  <si>
    <t>3.5</t>
  </si>
  <si>
    <t>4</t>
  </si>
  <si>
    <t>4.1</t>
  </si>
  <si>
    <t>4.2</t>
  </si>
  <si>
    <t>4.3</t>
  </si>
  <si>
    <t>4.4</t>
  </si>
  <si>
    <t>4.5</t>
  </si>
  <si>
    <t>5</t>
  </si>
  <si>
    <t>Комментарии</t>
  </si>
  <si>
    <t>0</t>
  </si>
  <si>
    <t>Количество аварий на 1 км сетей водоотведения, ед. **</t>
  </si>
  <si>
    <t>Количество засоров на 1 км самотечных сетей, ед.</t>
  </si>
  <si>
    <t>Общее количество проведенных проб на сбросе очищенных (частично очищенных) сточных вод по следующим показателям:</t>
  </si>
  <si>
    <t>взвешенные вещества</t>
  </si>
  <si>
    <t>БПК</t>
  </si>
  <si>
    <t>аммоний-ион</t>
  </si>
  <si>
    <t>нитрит-анион</t>
  </si>
  <si>
    <t>фосфаты (по Р)</t>
  </si>
  <si>
    <t>3.6</t>
  </si>
  <si>
    <t>нефтепродукты</t>
  </si>
  <si>
    <t>3.7</t>
  </si>
  <si>
    <t>микробиология</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</si>
  <si>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 по следующим показателям:</t>
  </si>
  <si>
    <t>4.6</t>
  </si>
  <si>
    <t>4.7</t>
  </si>
  <si>
    <t>ОАО "Энергосистемы"</t>
  </si>
  <si>
    <t>Единица измерения</t>
  </si>
  <si>
    <t>Вид регулируемой деятельности</t>
  </si>
  <si>
    <t>x</t>
  </si>
  <si>
    <t>Выручка от регулируемой деятельности</t>
  </si>
  <si>
    <t>тыс.руб.</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</si>
  <si>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</si>
  <si>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</si>
  <si>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 (с учетом мощности)</t>
  </si>
  <si>
    <t>руб.</t>
  </si>
  <si>
    <t>3.2.2</t>
  </si>
  <si>
    <t>объем приобретенной электрической энергии</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</si>
  <si>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</si>
  <si>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</si>
  <si>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</si>
  <si>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</si>
  <si>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</si>
  <si>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</si>
  <si>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</si>
  <si>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</si>
  <si>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</si>
  <si>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</si>
  <si>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</si>
  <si>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</si>
  <si>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</si>
  <si>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</si>
  <si>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</si>
  <si>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</si>
  <si>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</si>
  <si>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Отчисления на социальные нужды основного производственного персонала</t>
  </si>
  <si>
    <t>Расходы на амортизацию основных производственных средств</t>
  </si>
  <si>
    <t>Расходы на аренду имущества, используемого в технологическом процессе</t>
  </si>
  <si>
    <t>3.8</t>
  </si>
  <si>
    <t>Общепроизводственные (цеховые) расходы</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</si>
  <si>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</si>
  <si>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</si>
  <si>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</si>
  <si>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</si>
  <si>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</si>
  <si>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</si>
  <si>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</si>
  <si>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</si>
  <si>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</si>
  <si>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Ремонт и техническое обслуживание основных производственных средств, в том числе:</t>
  </si>
  <si>
    <t>3.10.1</t>
  </si>
  <si>
    <t>капитальный ремонт основных средств</t>
  </si>
  <si>
    <t>3.10.2</t>
  </si>
  <si>
    <t>текущий ремонт основных средств</t>
  </si>
  <si>
    <t>3.10.3</t>
  </si>
  <si>
    <t>заработная плата ремонтного персонала</t>
  </si>
  <si>
    <t>3.10.4</t>
  </si>
  <si>
    <t>среднемесячная оплата труда рабочего 1 разряда (в случае отсутствия тарифной сетки - средняя оплата труда рабочих)</t>
  </si>
  <si>
    <t>3.10.5</t>
  </si>
  <si>
    <t>численность ремонтного персонала на конец отчетного периода</t>
  </si>
  <si>
    <t>3.10.6</t>
  </si>
  <si>
    <t>отчисления на соц. нужды от заработной платы ремонтного персонала</t>
  </si>
  <si>
    <t>3.11</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</si>
  <si>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</si>
  <si>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5.1</t>
  </si>
  <si>
    <t>6</t>
  </si>
  <si>
    <t>Изменение стоимости основных фондов</t>
  </si>
  <si>
    <t>6.1</t>
  </si>
  <si>
    <t>стоимость основных фондов на начало отчетного периода</t>
  </si>
  <si>
    <t>6.2</t>
  </si>
  <si>
    <t>стоимость введенных в эксплуатацию основных фондов</t>
  </si>
  <si>
    <t>6.3</t>
  </si>
  <si>
    <t>стоимость выведенных из эксплуатации основных фондов</t>
  </si>
  <si>
    <t>7</t>
  </si>
  <si>
    <t>тыс.куб.м</t>
  </si>
  <si>
    <t>8</t>
  </si>
  <si>
    <t>9</t>
  </si>
  <si>
    <t>10</t>
  </si>
  <si>
    <t>11</t>
  </si>
  <si>
    <t>12</t>
  </si>
  <si>
    <t>км</t>
  </si>
  <si>
    <t>13</t>
  </si>
  <si>
    <t>ед.</t>
  </si>
  <si>
    <t>14</t>
  </si>
  <si>
    <t>15</t>
  </si>
  <si>
    <t>Себестоимость производимых товаров (оказываемых услуг) по регулируемому виду деятельности (тыс. рублей), включающей:</t>
  </si>
  <si>
    <t>Расходы на оплату услуг по перекачке и очистке сточных вод другими организациями</t>
  </si>
  <si>
    <t>тыс. кВт*ч</t>
  </si>
  <si>
    <t>Реагенты</t>
  </si>
  <si>
    <t>Количество использованного реагента, в том числе:</t>
  </si>
  <si>
    <t>Расходы на оплату труда основного производственного персонала</t>
  </si>
  <si>
    <t>чел</t>
  </si>
  <si>
    <t>Валовая прибыль от продажи товаров и услуг по регулируемому виду деятельности (водоотведение и (или) очистка сточных вод)</t>
  </si>
  <si>
    <t>Чистая прибыль по регулируемому виду деятельности</t>
  </si>
  <si>
    <t>в том числе чистая прибыль на финансирование мероприятий, предусмотренных инвестиционной программой по развитию системы водоотведения и (или) объектов по очистке сточных вод</t>
  </si>
  <si>
    <t>Объем сточных вод, принятых от потребителей оказываемых услуг</t>
  </si>
  <si>
    <t>Объем сточных вод, принятых от других регулируемых организаций в сфере водоотведения и (или) очистки сточных вод</t>
  </si>
  <si>
    <t>Объем сточных вод, пропущенных через очистные сооружения</t>
  </si>
  <si>
    <t>Протяженность самотечных канализационных сетей (в однотрубном исчислении)</t>
  </si>
  <si>
    <t>Протяженность напорных канализационных сетей (в однотрубном исчислении)</t>
  </si>
  <si>
    <t>Количество насосных станций</t>
  </si>
  <si>
    <t>Количество очистных сооружений</t>
  </si>
  <si>
    <t>Среднесписочная численность основного производственного персонала</t>
  </si>
  <si>
    <t>нет</t>
  </si>
  <si>
    <r>
      <t xml:space="preserve">Информация об основных показателях финансово-хозяйственной деятельности в    2011 г., включая структуру основных производственных затрат
</t>
    </r>
    <r>
      <rPr>
        <sz val="12"/>
        <rFont val="Times New Roman"/>
        <family val="1"/>
        <charset val="204"/>
      </rPr>
      <t>(в части регулируемой деятельности)</t>
    </r>
    <r>
      <rPr>
        <b/>
        <sz val="12"/>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</si>
</sst>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12" x14ac:knownFonts="1">
    <font>
      <sz val="11"/>
      <color theme="1"/>
      <name val="Calibri"/>
      <family val="2"/>
      <scheme val="minor"/>
    </font>
    <font>
      <b/>
      <sz val="12"/>
      <name val="Times New Roman"/>
      <family val="1"/>
      <charset val="204"/>
    </font>
    <font>
      <sz val="12"/>
      <color theme="1"/>
      <name val="Times New Roman"/>
      <family val="1"/>
      <charset val="204"/>
    </font>
    <font>
      <sz val="12"/>
      <name val="Times New Roman"/>
      <family val="1"/>
      <charset val="204"/>
    </font>
    <font>
      <sz val="9"/>
      <name val="Tahoma"/>
      <family val="2"/>
      <charset val="204"/>
    </font>
    <font>
      <b/>
      <sz val="12"/>
      <color indexed="22"/>
      <name val="Times New Roman"/>
      <family val="1"/>
      <charset val="204"/>
    </font>
    <font>
      <sz val="10"/>
      <name val="Arial"/>
      <family val="2"/>
      <charset val="204"/>
    </font>
    <font>
      <sz val="12"/>
      <color indexed="9"/>
      <name val="Times New Roman"/>
      <family val="1"/>
      <charset val="204"/>
    </font>
    <font>
      <u/>
      <sz val="11"/>
      <color theme="10"/>
      <name val="Calibri"/>
      <family val="2"/>
      <scheme val="minor"/>
    </font>
    <font>
      <u/>
      <sz val="12"/>
      <color indexed="12"/>
      <name val="Times New Roman"/>
      <family val="1"/>
      <charset val="204"/>
    </font>
    <font>
      <sz val="10"/>
      <name val="Arial Cyr"/>
      <charset val="204"/>
    </font>
    <font>
      <u/>
      <sz val="10"/>
      <color indexed="12"/>
      <name val="Arial Cyr"/>
      <charset val="204"/>
    </font>
  </fonts>
  <fills count="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3"/>
      </left>
      <right/>
      <top style="thin">
        <color indexed="63"/>
      </top>
      <bottom/>
      <diagonal/>
    </border>
    <border>
      <left/>
      <right/>
      <top style="thin">
        <color indexed="63"/>
      </top>
      <bottom/>
      <diagonal/>
    </border>
    <border>
      <left/>
      <right/>
      <top/>
      <bottom style="medium">
        <color indexed="63"/>
      </bottom>
      <diagonal/>
    </border>
    <border>
      <left/>
      <right/>
      <top style="medium">
        <color indexed="63"/>
      </top>
      <bottom style="thin">
        <color indexed="63"/>
      </bottom>
      <diagonal/>
    </border>
    <border>
      <left/>
      <right/>
      <top style="medium">
        <color indexed="64"/>
      </top>
      <bottom/>
      <diagonal/>
    </border>
  </borders>
  <cellStyleXfs count="7">
    <xf numFmtId="0" fontId="0" fillId="0" borderId="0"/>
    <xf numFmtId="49" fontId="4" fillId="0" borderId="0" applyBorder="0">
      <alignment vertical="top"/>
    </xf>
    <xf numFmtId="0" fontId="6" fillId="0" borderId="0"/>
    <xf numFmtId="0" fontId="6" fillId="0" borderId="0"/>
    <xf numFmtId="0" fontId="8" fillId="0" borderId="0" applyNumberFormat="0" applyFill="0" applyBorder="0" applyAlignment="0" applyProtection="0"/>
    <xf numFmtId="0" fontId="10" fillId="0" borderId="0"/>
    <xf numFmtId="0" fontId="11" fillId="0" borderId="0" applyNumberFormat="0" applyFill="0" applyBorder="0" applyAlignment="0" applyProtection="0">
      <alignment vertical="top"/>
      <protection locked="0"/>
    </xf>
  </cellStyleXfs>
  <cellXfs count="56">
    <xf numFmtId="0" fontId="0" fillId="0" borderId="0" xfId="0"/>
    <xf numFmtId="0" fontId="1" fillId="2" borderId="0" xfId="0" applyNumberFormat="1"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2" fillId="0" borderId="0" xfId="0" applyFont="1"/>
    <xf numFmtId="0" fontId="3" fillId="2" borderId="0"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center" wrapText="1"/>
    </xf>
    <xf numFmtId="0" fontId="1" fillId="3" borderId="1"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49" fontId="5" fillId="3" borderId="3" xfId="1" applyFont="1" applyFill="1" applyBorder="1" applyAlignment="1" applyProtection="1">
      <alignment horizontal="center" vertical="center"/>
    </xf>
    <xf numFmtId="0" fontId="2" fillId="0" borderId="0" xfId="0" applyFont="1" applyAlignment="1">
      <alignment horizontal="center"/>
    </xf>
    <xf numFmtId="49" fontId="3" fillId="3" borderId="3" xfId="0" applyNumberFormat="1" applyFont="1" applyFill="1" applyBorder="1" applyAlignment="1" applyProtection="1">
      <alignment horizontal="left" vertical="center" wrapText="1" indent="1"/>
    </xf>
    <xf numFmtId="49" fontId="3" fillId="3" borderId="3" xfId="0" applyNumberFormat="1" applyFont="1" applyFill="1" applyBorder="1" applyAlignment="1" applyProtection="1">
      <alignment vertical="center" wrapText="1"/>
    </xf>
    <xf numFmtId="3" fontId="3" fillId="4" borderId="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indent="1"/>
    </xf>
    <xf numFmtId="3" fontId="3" fillId="5" borderId="4" xfId="0" applyNumberFormat="1" applyFont="1" applyFill="1" applyBorder="1" applyAlignment="1" applyProtection="1">
      <alignment horizontal="center" vertical="center"/>
    </xf>
    <xf numFmtId="49" fontId="3" fillId="3" borderId="5" xfId="0" applyNumberFormat="1" applyFont="1" applyFill="1" applyBorder="1" applyAlignment="1" applyProtection="1">
      <alignment horizontal="left" vertical="center" wrapText="1" indent="1"/>
    </xf>
    <xf numFmtId="0" fontId="3" fillId="3" borderId="6" xfId="0" applyNumberFormat="1" applyFont="1" applyFill="1" applyBorder="1" applyAlignment="1" applyProtection="1">
      <alignment vertical="center" wrapText="1"/>
    </xf>
    <xf numFmtId="49" fontId="2" fillId="6" borderId="7" xfId="0" applyNumberFormat="1" applyFont="1" applyFill="1" applyBorder="1" applyAlignment="1" applyProtection="1">
      <alignment horizontal="center" vertical="center" wrapText="1"/>
      <protection locked="0"/>
    </xf>
    <xf numFmtId="0" fontId="7" fillId="0" borderId="0" xfId="2" applyNumberFormat="1" applyFont="1" applyFill="1" applyAlignment="1" applyProtection="1">
      <alignment horizontal="center" vertical="center" wrapText="1"/>
    </xf>
    <xf numFmtId="0" fontId="7" fillId="0" borderId="0" xfId="3" applyFont="1" applyAlignment="1" applyProtection="1">
      <alignment vertical="center" wrapText="1"/>
    </xf>
    <xf numFmtId="0" fontId="3" fillId="0" borderId="0" xfId="3" applyFont="1" applyAlignment="1" applyProtection="1">
      <alignment vertical="center" wrapText="1"/>
    </xf>
    <xf numFmtId="0" fontId="7" fillId="0" borderId="0" xfId="3" applyNumberFormat="1" applyFont="1" applyAlignment="1" applyProtection="1">
      <alignment vertical="center" wrapText="1"/>
    </xf>
    <xf numFmtId="0" fontId="9" fillId="3" borderId="8" xfId="4" applyFont="1" applyFill="1" applyBorder="1" applyAlignment="1" applyProtection="1">
      <alignment horizontal="center" vertical="center" wrapText="1"/>
    </xf>
    <xf numFmtId="0" fontId="3" fillId="6" borderId="9" xfId="3" applyFont="1" applyFill="1" applyBorder="1" applyAlignment="1" applyProtection="1">
      <alignment horizontal="left" vertical="center" wrapText="1"/>
      <protection locked="0"/>
    </xf>
    <xf numFmtId="3" fontId="3" fillId="6" borderId="10" xfId="3" applyNumberFormat="1" applyFont="1" applyFill="1" applyBorder="1" applyAlignment="1" applyProtection="1">
      <alignment horizontal="center" vertical="center" wrapText="1"/>
      <protection locked="0"/>
    </xf>
    <xf numFmtId="3" fontId="3" fillId="6" borderId="11" xfId="3" applyNumberFormat="1" applyFont="1" applyFill="1" applyBorder="1" applyAlignment="1" applyProtection="1">
      <alignment horizontal="center" vertical="center" wrapText="1"/>
      <protection locked="0"/>
    </xf>
    <xf numFmtId="3" fontId="3" fillId="6" borderId="4" xfId="3" applyNumberFormat="1" applyFont="1" applyFill="1" applyBorder="1" applyAlignment="1" applyProtection="1">
      <alignment horizontal="center" vertical="center" wrapText="1"/>
      <protection locked="0"/>
    </xf>
    <xf numFmtId="0" fontId="7" fillId="3" borderId="0" xfId="3" applyFont="1" applyFill="1" applyBorder="1" applyAlignment="1" applyProtection="1">
      <alignment horizontal="center" vertical="center" wrapText="1"/>
    </xf>
    <xf numFmtId="0" fontId="3" fillId="3" borderId="0" xfId="3" applyFont="1" applyFill="1" applyBorder="1" applyAlignment="1" applyProtection="1">
      <alignment horizontal="center" vertical="center" wrapText="1"/>
    </xf>
    <xf numFmtId="0" fontId="3" fillId="3" borderId="12" xfId="3" applyFont="1" applyFill="1" applyBorder="1" applyAlignment="1" applyProtection="1">
      <alignment horizontal="center" vertical="center" wrapText="1"/>
    </xf>
    <xf numFmtId="0" fontId="3" fillId="6" borderId="13" xfId="3" applyFont="1" applyFill="1" applyBorder="1" applyAlignment="1" applyProtection="1">
      <alignment horizontal="left" vertical="center" wrapText="1"/>
      <protection locked="0"/>
    </xf>
    <xf numFmtId="49" fontId="7" fillId="0" borderId="0" xfId="2" applyNumberFormat="1" applyFont="1" applyFill="1" applyAlignment="1" applyProtection="1">
      <alignment horizontal="center" vertical="center" wrapText="1"/>
    </xf>
    <xf numFmtId="0" fontId="3" fillId="0" borderId="0" xfId="3" applyFont="1" applyFill="1" applyAlignment="1" applyProtection="1">
      <alignment vertical="center" wrapText="1"/>
    </xf>
    <xf numFmtId="0" fontId="7" fillId="0" borderId="0" xfId="3" applyFont="1" applyFill="1" applyAlignment="1" applyProtection="1">
      <alignment vertical="center" wrapText="1"/>
    </xf>
    <xf numFmtId="0" fontId="1" fillId="2" borderId="14" xfId="0" applyNumberFormat="1" applyFont="1" applyFill="1" applyBorder="1" applyAlignment="1" applyProtection="1">
      <alignment horizontal="center" vertical="center" wrapText="1"/>
    </xf>
    <xf numFmtId="0" fontId="2" fillId="0" borderId="15" xfId="0" applyFont="1" applyBorder="1" applyAlignment="1">
      <alignment horizontal="center" vertical="center" wrapText="1"/>
    </xf>
    <xf numFmtId="0" fontId="3" fillId="2" borderId="16" xfId="0" applyNumberFormat="1" applyFont="1" applyFill="1" applyBorder="1" applyAlignment="1" applyProtection="1">
      <alignment horizontal="center" vertical="center" wrapText="1"/>
    </xf>
    <xf numFmtId="0" fontId="1" fillId="3" borderId="17" xfId="0" applyNumberFormat="1" applyFont="1" applyFill="1" applyBorder="1" applyAlignment="1" applyProtection="1">
      <alignment horizontal="center" wrapText="1"/>
    </xf>
    <xf numFmtId="0" fontId="2" fillId="0" borderId="17" xfId="0" applyFont="1" applyBorder="1" applyAlignment="1">
      <alignment horizontal="center" wrapText="1"/>
    </xf>
    <xf numFmtId="0" fontId="1" fillId="3" borderId="15" xfId="0" applyNumberFormat="1" applyFont="1" applyFill="1" applyBorder="1" applyAlignment="1" applyProtection="1">
      <alignment horizontal="center" wrapText="1"/>
    </xf>
    <xf numFmtId="0" fontId="1" fillId="3" borderId="6" xfId="0" applyNumberFormat="1" applyFont="1" applyFill="1" applyBorder="1" applyAlignment="1" applyProtection="1">
      <alignment horizontal="center" vertical="center" wrapText="1"/>
    </xf>
    <xf numFmtId="0" fontId="1" fillId="3" borderId="7" xfId="0" applyNumberFormat="1" applyFont="1" applyFill="1" applyBorder="1" applyAlignment="1" applyProtection="1">
      <alignment horizontal="center" vertical="center" wrapText="1"/>
    </xf>
    <xf numFmtId="0" fontId="5" fillId="3" borderId="18"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left" vertical="center" indent="1"/>
    </xf>
    <xf numFmtId="0" fontId="3" fillId="3" borderId="3" xfId="0" applyNumberFormat="1" applyFont="1" applyFill="1" applyBorder="1" applyAlignment="1" applyProtection="1">
      <alignment horizontal="left" vertical="center" wrapText="1"/>
    </xf>
    <xf numFmtId="0" fontId="3" fillId="3" borderId="3" xfId="0" applyNumberFormat="1" applyFont="1" applyFill="1" applyBorder="1" applyAlignment="1" applyProtection="1">
      <alignment horizontal="center" vertical="center" wrapText="1"/>
    </xf>
    <xf numFmtId="0" fontId="3" fillId="5" borderId="4" xfId="5" applyFont="1" applyFill="1" applyBorder="1" applyAlignment="1" applyProtection="1">
      <alignment horizontal="center" vertical="center" wrapText="1"/>
    </xf>
    <xf numFmtId="0" fontId="3" fillId="3" borderId="3" xfId="0" applyNumberFormat="1" applyFont="1" applyFill="1" applyBorder="1" applyAlignment="1" applyProtection="1">
      <alignment horizontal="left" vertical="center" wrapText="1" indent="1"/>
    </xf>
    <xf numFmtId="0" fontId="3" fillId="3" borderId="3" xfId="0" applyNumberFormat="1" applyFont="1" applyFill="1" applyBorder="1" applyAlignment="1" applyProtection="1">
      <alignment horizontal="left" vertical="center" wrapText="1" indent="2"/>
    </xf>
    <xf numFmtId="0" fontId="3" fillId="3" borderId="3" xfId="0" applyNumberFormat="1" applyFont="1" applyFill="1" applyBorder="1" applyAlignment="1" applyProtection="1">
      <alignment horizontal="left" vertical="center" wrapText="1" indent="3"/>
    </xf>
    <xf numFmtId="49" fontId="3" fillId="3" borderId="6" xfId="0" applyNumberFormat="1" applyFont="1" applyFill="1" applyBorder="1" applyAlignment="1" applyProtection="1">
      <alignment horizontal="left" vertical="center" indent="1"/>
    </xf>
    <xf numFmtId="0" fontId="3" fillId="0" borderId="6" xfId="0" applyNumberFormat="1" applyFont="1" applyFill="1" applyBorder="1" applyAlignment="1" applyProtection="1">
      <alignment horizontal="center" vertical="center" wrapText="1"/>
    </xf>
    <xf numFmtId="165" fontId="3" fillId="4" borderId="4" xfId="0" applyNumberFormat="1" applyFont="1" applyFill="1" applyBorder="1" applyAlignment="1" applyProtection="1">
      <alignment horizontal="center" vertical="center"/>
      <protection locked="0"/>
    </xf>
    <xf numFmtId="165" fontId="3" fillId="5" borderId="4" xfId="0" applyNumberFormat="1" applyFont="1" applyFill="1" applyBorder="1" applyAlignment="1" applyProtection="1">
      <alignment horizontal="center" vertical="center"/>
    </xf>
    <xf numFmtId="165" fontId="2" fillId="6" borderId="7" xfId="0" applyNumberFormat="1" applyFont="1" applyFill="1" applyBorder="1" applyAlignment="1" applyProtection="1">
      <alignment horizontal="center" vertical="center" wrapText="1"/>
      <protection locked="0"/>
    </xf>
  </cellXfs>
  <cellStyles count="7">
    <cellStyle name="Гиперссылка" xfId="4" builtinId="8"/>
    <cellStyle name="Гиперссылка 3" xfId="6"/>
    <cellStyle name="Обычный" xfId="0" builtinId="0"/>
    <cellStyle name="Обычный_EE.RGEN.2.73 (17.11.2009)" xfId="1"/>
    <cellStyle name="Обычный_Forma_3" xfId="2"/>
    <cellStyle name="Обычный_Forma_5_Книга2" xfId="3"/>
    <cellStyle name="Обычный_ЖКУ_проект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BALANCE.H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исок листов"/>
      <sheetName val="ХВС характеристики"/>
      <sheetName val="ХВС инвестиции"/>
      <sheetName val="ХВС показатели"/>
      <sheetName val="ХВ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Hyp"/>
      <sheetName val="modChange"/>
      <sheetName val="modfrmReestr"/>
      <sheetName val="modPROV"/>
      <sheetName val="modCommandButton"/>
      <sheetName val="modTitleSheetHeaders"/>
      <sheetName val="modServiceModule"/>
      <sheetName val="modClassifierValidate"/>
      <sheetName val="modWindowClipboard"/>
      <sheetName val="modInfo"/>
      <sheetName val="modfrmDateChoose"/>
      <sheetName val="modReestr"/>
      <sheetName val="Паспорт"/>
    </sheetNames>
    <sheetDataSet>
      <sheetData sheetId="0">
        <row r="2">
          <cell r="J2" t="str">
            <v>Код шаблона: JKH.OPEN.INFO.BALANCE.HVS</v>
          </cell>
        </row>
      </sheetData>
      <sheetData sheetId="1" refreshError="1"/>
      <sheetData sheetId="2">
        <row r="20">
          <cell r="G20" t="str">
            <v>ОАО "Энергосистемы"</v>
          </cell>
        </row>
        <row r="27">
          <cell r="G27" t="str">
            <v>Оказание услуг в сфере водоснабжения и очистки сточных вод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C1"/>
    </sheetView>
  </sheetViews>
  <sheetFormatPr defaultRowHeight="15.75" x14ac:dyDescent="0.25"/>
  <cols>
    <col min="1" max="1" width="9.140625" style="10"/>
    <col min="2" max="2" width="59" style="3" customWidth="1"/>
    <col min="3" max="3" width="20.28515625" style="3" customWidth="1"/>
    <col min="4" max="16384" width="9.140625" style="3"/>
  </cols>
  <sheetData>
    <row r="1" spans="1:3" ht="43.5" customHeight="1" x14ac:dyDescent="0.25">
      <c r="A1" s="1" t="s">
        <v>0</v>
      </c>
      <c r="B1" s="2"/>
      <c r="C1" s="2"/>
    </row>
    <row r="2" spans="1:3" x14ac:dyDescent="0.25">
      <c r="A2" s="4"/>
      <c r="B2" s="5" t="str">
        <f>IF(org="","",IF(fil="",org,org &amp; " (" &amp; fil &amp; ")"))</f>
        <v>ОАО "Энергосистемы"</v>
      </c>
      <c r="C2" s="4"/>
    </row>
    <row r="3" spans="1:3" x14ac:dyDescent="0.25">
      <c r="A3" s="6"/>
      <c r="B3" s="6"/>
      <c r="C3" s="6"/>
    </row>
    <row r="4" spans="1:3" x14ac:dyDescent="0.25">
      <c r="A4" s="7" t="s">
        <v>1</v>
      </c>
      <c r="B4" s="7" t="s">
        <v>2</v>
      </c>
      <c r="C4" s="8" t="s">
        <v>3</v>
      </c>
    </row>
    <row r="5" spans="1:3" x14ac:dyDescent="0.25">
      <c r="A5" s="9" t="s">
        <v>4</v>
      </c>
      <c r="B5" s="9" t="s">
        <v>5</v>
      </c>
      <c r="C5" s="9" t="s">
        <v>6</v>
      </c>
    </row>
    <row r="6" spans="1:3" x14ac:dyDescent="0.25">
      <c r="A6" s="11">
        <v>1</v>
      </c>
      <c r="B6" s="12" t="s">
        <v>22</v>
      </c>
      <c r="C6" s="13">
        <v>0</v>
      </c>
    </row>
    <row r="7" spans="1:3" x14ac:dyDescent="0.25">
      <c r="A7" s="11" t="s">
        <v>5</v>
      </c>
      <c r="B7" s="12" t="s">
        <v>23</v>
      </c>
      <c r="C7" s="13">
        <v>0</v>
      </c>
    </row>
    <row r="8" spans="1:3" ht="47.25" x14ac:dyDescent="0.25">
      <c r="A8" s="14" t="s">
        <v>6</v>
      </c>
      <c r="B8" s="12" t="s">
        <v>24</v>
      </c>
      <c r="C8" s="15">
        <f>SUM(C9:C15)</f>
        <v>341</v>
      </c>
    </row>
    <row r="9" spans="1:3" x14ac:dyDescent="0.25">
      <c r="A9" s="14" t="s">
        <v>7</v>
      </c>
      <c r="B9" s="14" t="s">
        <v>25</v>
      </c>
      <c r="C9" s="13">
        <v>36</v>
      </c>
    </row>
    <row r="10" spans="1:3" x14ac:dyDescent="0.25">
      <c r="A10" s="14" t="s">
        <v>8</v>
      </c>
      <c r="B10" s="14" t="s">
        <v>26</v>
      </c>
      <c r="C10" s="13">
        <v>12</v>
      </c>
    </row>
    <row r="11" spans="1:3" x14ac:dyDescent="0.25">
      <c r="A11" s="14" t="s">
        <v>9</v>
      </c>
      <c r="B11" s="14" t="s">
        <v>27</v>
      </c>
      <c r="C11" s="13">
        <v>36</v>
      </c>
    </row>
    <row r="12" spans="1:3" x14ac:dyDescent="0.25">
      <c r="A12" s="14" t="s">
        <v>11</v>
      </c>
      <c r="B12" s="14" t="s">
        <v>28</v>
      </c>
      <c r="C12" s="13">
        <v>36</v>
      </c>
    </row>
    <row r="13" spans="1:3" x14ac:dyDescent="0.25">
      <c r="A13" s="14" t="s">
        <v>12</v>
      </c>
      <c r="B13" s="14" t="s">
        <v>29</v>
      </c>
      <c r="C13" s="13">
        <v>36</v>
      </c>
    </row>
    <row r="14" spans="1:3" x14ac:dyDescent="0.25">
      <c r="A14" s="14" t="s">
        <v>30</v>
      </c>
      <c r="B14" s="14" t="s">
        <v>31</v>
      </c>
      <c r="C14" s="13">
        <v>36</v>
      </c>
    </row>
    <row r="15" spans="1:3" x14ac:dyDescent="0.25">
      <c r="A15" s="14" t="s">
        <v>32</v>
      </c>
      <c r="B15" s="14" t="s">
        <v>33</v>
      </c>
      <c r="C15" s="13">
        <v>149</v>
      </c>
    </row>
    <row r="16" spans="1:3" ht="94.5" x14ac:dyDescent="0.25">
      <c r="A16" s="14" t="s">
        <v>13</v>
      </c>
      <c r="B16" s="12" t="s">
        <v>34</v>
      </c>
      <c r="C16" s="15">
        <f>SUM(C17:C23)</f>
        <v>104</v>
      </c>
    </row>
    <row r="17" spans="1:3" x14ac:dyDescent="0.25">
      <c r="A17" s="14" t="s">
        <v>14</v>
      </c>
      <c r="B17" s="14" t="s">
        <v>25</v>
      </c>
      <c r="C17" s="13">
        <v>0</v>
      </c>
    </row>
    <row r="18" spans="1:3" x14ac:dyDescent="0.25">
      <c r="A18" s="14" t="s">
        <v>15</v>
      </c>
      <c r="B18" s="14" t="s">
        <v>26</v>
      </c>
      <c r="C18" s="13">
        <v>3</v>
      </c>
    </row>
    <row r="19" spans="1:3" x14ac:dyDescent="0.25">
      <c r="A19" s="14" t="s">
        <v>16</v>
      </c>
      <c r="B19" s="14" t="s">
        <v>27</v>
      </c>
      <c r="C19" s="13">
        <v>36</v>
      </c>
    </row>
    <row r="20" spans="1:3" x14ac:dyDescent="0.25">
      <c r="A20" s="14" t="s">
        <v>17</v>
      </c>
      <c r="B20" s="14" t="s">
        <v>28</v>
      </c>
      <c r="C20" s="13">
        <v>0</v>
      </c>
    </row>
    <row r="21" spans="1:3" x14ac:dyDescent="0.25">
      <c r="A21" s="14" t="s">
        <v>18</v>
      </c>
      <c r="B21" s="14" t="s">
        <v>29</v>
      </c>
      <c r="C21" s="13">
        <v>36</v>
      </c>
    </row>
    <row r="22" spans="1:3" x14ac:dyDescent="0.25">
      <c r="A22" s="14" t="s">
        <v>35</v>
      </c>
      <c r="B22" s="14" t="s">
        <v>31</v>
      </c>
      <c r="C22" s="13">
        <v>25</v>
      </c>
    </row>
    <row r="23" spans="1:3" x14ac:dyDescent="0.25">
      <c r="A23" s="11" t="s">
        <v>36</v>
      </c>
      <c r="B23" s="14" t="s">
        <v>33</v>
      </c>
      <c r="C23" s="13">
        <v>4</v>
      </c>
    </row>
    <row r="24" spans="1:3" ht="16.5" thickBot="1" x14ac:dyDescent="0.3">
      <c r="A24" s="16" t="s">
        <v>19</v>
      </c>
      <c r="B24" s="17" t="s">
        <v>20</v>
      </c>
      <c r="C24" s="18" t="s">
        <v>21</v>
      </c>
    </row>
  </sheetData>
  <mergeCells count="1">
    <mergeCell ref="A1:C1"/>
  </mergeCells>
  <dataValidations count="1">
    <dataValidation type="decimal" allowBlank="1" showInputMessage="1" showErrorMessage="1" error="Значение должно быть действительным числом" sqref="C6:C23">
      <formula1>-999999999</formula1>
      <formula2>999999999999</formula2>
    </dataValidation>
  </dataValidations>
  <pageMargins left="0.7" right="0.3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
  <sheetViews>
    <sheetView tabSelected="1" topLeftCell="C57" workbookViewId="0">
      <selection activeCell="I12" sqref="I12"/>
    </sheetView>
  </sheetViews>
  <sheetFormatPr defaultRowHeight="15.75" x14ac:dyDescent="0.25"/>
  <cols>
    <col min="1" max="1" width="8" style="34" hidden="1" customWidth="1"/>
    <col min="2" max="2" width="48.28515625" style="34" hidden="1" customWidth="1"/>
    <col min="3" max="3" width="8.42578125" style="21" customWidth="1"/>
    <col min="4" max="4" width="52.85546875" style="21" customWidth="1"/>
    <col min="5" max="5" width="12" style="21" customWidth="1"/>
    <col min="6" max="6" width="19.140625" style="21" customWidth="1"/>
    <col min="7" max="7" width="12" style="21" customWidth="1"/>
    <col min="8" max="8" width="10" style="21" customWidth="1"/>
    <col min="9" max="9" width="20.140625" style="21" customWidth="1"/>
    <col min="10" max="10" width="4.42578125" style="21" customWidth="1"/>
    <col min="11" max="15" width="9.140625" style="21"/>
    <col min="16" max="16" width="3.28515625" style="21" bestFit="1" customWidth="1"/>
    <col min="17" max="17" width="9" style="21" bestFit="1" customWidth="1"/>
    <col min="18" max="18" width="2" style="21" bestFit="1" customWidth="1"/>
    <col min="19" max="19" width="7.5703125" style="21" bestFit="1" customWidth="1"/>
    <col min="20" max="23" width="9.140625" style="21"/>
    <col min="24" max="24" width="2" style="21" bestFit="1" customWidth="1"/>
    <col min="25" max="29" width="9.140625" style="21"/>
    <col min="30" max="30" width="3.28515625" style="21" bestFit="1" customWidth="1"/>
    <col min="31" max="31" width="10.28515625" style="21" bestFit="1" customWidth="1"/>
    <col min="32" max="32" width="2" style="21" bestFit="1" customWidth="1"/>
    <col min="33" max="33" width="7.5703125" style="21" bestFit="1" customWidth="1"/>
    <col min="34" max="37" width="9.140625" style="21"/>
    <col min="38" max="38" width="2" style="21" bestFit="1" customWidth="1"/>
    <col min="39" max="253" width="9.140625" style="21"/>
    <col min="254" max="255" width="0" style="21" hidden="1" customWidth="1"/>
    <col min="256" max="256" width="4.85546875" style="21" customWidth="1"/>
    <col min="257" max="257" width="17.5703125" style="21" customWidth="1"/>
    <col min="258" max="258" width="9.42578125" style="21" customWidth="1"/>
    <col min="259" max="259" width="59.28515625" style="21" customWidth="1"/>
    <col min="260" max="260" width="16.140625" style="21" customWidth="1"/>
    <col min="261" max="261" width="35.140625" style="21" customWidth="1"/>
    <col min="262" max="262" width="2" style="21" customWidth="1"/>
    <col min="263" max="263" width="20.140625" style="21" customWidth="1"/>
    <col min="264" max="264" width="1.7109375" style="21" bestFit="1" customWidth="1"/>
    <col min="265" max="265" width="20.140625" style="21" customWidth="1"/>
    <col min="266" max="266" width="4.42578125" style="21" customWidth="1"/>
    <col min="267" max="271" width="9.140625" style="21"/>
    <col min="272" max="272" width="3.28515625" style="21" bestFit="1" customWidth="1"/>
    <col min="273" max="273" width="9" style="21" bestFit="1" customWidth="1"/>
    <col min="274" max="274" width="2" style="21" bestFit="1" customWidth="1"/>
    <col min="275" max="275" width="7.5703125" style="21" bestFit="1" customWidth="1"/>
    <col min="276" max="279" width="9.140625" style="21"/>
    <col min="280" max="280" width="2" style="21" bestFit="1" customWidth="1"/>
    <col min="281" max="285" width="9.140625" style="21"/>
    <col min="286" max="286" width="3.28515625" style="21" bestFit="1" customWidth="1"/>
    <col min="287" max="287" width="10.28515625" style="21" bestFit="1" customWidth="1"/>
    <col min="288" max="288" width="2" style="21" bestFit="1" customWidth="1"/>
    <col min="289" max="289" width="7.5703125" style="21" bestFit="1" customWidth="1"/>
    <col min="290" max="293" width="9.140625" style="21"/>
    <col min="294" max="294" width="2" style="21" bestFit="1" customWidth="1"/>
    <col min="295" max="509" width="9.140625" style="21"/>
    <col min="510" max="511" width="0" style="21" hidden="1" customWidth="1"/>
    <col min="512" max="512" width="4.85546875" style="21" customWidth="1"/>
    <col min="513" max="513" width="17.5703125" style="21" customWidth="1"/>
    <col min="514" max="514" width="9.42578125" style="21" customWidth="1"/>
    <col min="515" max="515" width="59.28515625" style="21" customWidth="1"/>
    <col min="516" max="516" width="16.140625" style="21" customWidth="1"/>
    <col min="517" max="517" width="35.140625" style="21" customWidth="1"/>
    <col min="518" max="518" width="2" style="21" customWidth="1"/>
    <col min="519" max="519" width="20.140625" style="21" customWidth="1"/>
    <col min="520" max="520" width="1.7109375" style="21" bestFit="1" customWidth="1"/>
    <col min="521" max="521" width="20.140625" style="21" customWidth="1"/>
    <col min="522" max="522" width="4.42578125" style="21" customWidth="1"/>
    <col min="523" max="527" width="9.140625" style="21"/>
    <col min="528" max="528" width="3.28515625" style="21" bestFit="1" customWidth="1"/>
    <col min="529" max="529" width="9" style="21" bestFit="1" customWidth="1"/>
    <col min="530" max="530" width="2" style="21" bestFit="1" customWidth="1"/>
    <col min="531" max="531" width="7.5703125" style="21" bestFit="1" customWidth="1"/>
    <col min="532" max="535" width="9.140625" style="21"/>
    <col min="536" max="536" width="2" style="21" bestFit="1" customWidth="1"/>
    <col min="537" max="541" width="9.140625" style="21"/>
    <col min="542" max="542" width="3.28515625" style="21" bestFit="1" customWidth="1"/>
    <col min="543" max="543" width="10.28515625" style="21" bestFit="1" customWidth="1"/>
    <col min="544" max="544" width="2" style="21" bestFit="1" customWidth="1"/>
    <col min="545" max="545" width="7.5703125" style="21" bestFit="1" customWidth="1"/>
    <col min="546" max="549" width="9.140625" style="21"/>
    <col min="550" max="550" width="2" style="21" bestFit="1" customWidth="1"/>
    <col min="551" max="765" width="9.140625" style="21"/>
    <col min="766" max="767" width="0" style="21" hidden="1" customWidth="1"/>
    <col min="768" max="768" width="4.85546875" style="21" customWidth="1"/>
    <col min="769" max="769" width="17.5703125" style="21" customWidth="1"/>
    <col min="770" max="770" width="9.42578125" style="21" customWidth="1"/>
    <col min="771" max="771" width="59.28515625" style="21" customWidth="1"/>
    <col min="772" max="772" width="16.140625" style="21" customWidth="1"/>
    <col min="773" max="773" width="35.140625" style="21" customWidth="1"/>
    <col min="774" max="774" width="2" style="21" customWidth="1"/>
    <col min="775" max="775" width="20.140625" style="21" customWidth="1"/>
    <col min="776" max="776" width="1.7109375" style="21" bestFit="1" customWidth="1"/>
    <col min="777" max="777" width="20.140625" style="21" customWidth="1"/>
    <col min="778" max="778" width="4.42578125" style="21" customWidth="1"/>
    <col min="779" max="783" width="9.140625" style="21"/>
    <col min="784" max="784" width="3.28515625" style="21" bestFit="1" customWidth="1"/>
    <col min="785" max="785" width="9" style="21" bestFit="1" customWidth="1"/>
    <col min="786" max="786" width="2" style="21" bestFit="1" customWidth="1"/>
    <col min="787" max="787" width="7.5703125" style="21" bestFit="1" customWidth="1"/>
    <col min="788" max="791" width="9.140625" style="21"/>
    <col min="792" max="792" width="2" style="21" bestFit="1" customWidth="1"/>
    <col min="793" max="797" width="9.140625" style="21"/>
    <col min="798" max="798" width="3.28515625" style="21" bestFit="1" customWidth="1"/>
    <col min="799" max="799" width="10.28515625" style="21" bestFit="1" customWidth="1"/>
    <col min="800" max="800" width="2" style="21" bestFit="1" customWidth="1"/>
    <col min="801" max="801" width="7.5703125" style="21" bestFit="1" customWidth="1"/>
    <col min="802" max="805" width="9.140625" style="21"/>
    <col min="806" max="806" width="2" style="21" bestFit="1" customWidth="1"/>
    <col min="807" max="1021" width="9.140625" style="21"/>
    <col min="1022" max="1023" width="0" style="21" hidden="1" customWidth="1"/>
    <col min="1024" max="1024" width="4.85546875" style="21" customWidth="1"/>
    <col min="1025" max="1025" width="17.5703125" style="21" customWidth="1"/>
    <col min="1026" max="1026" width="9.42578125" style="21" customWidth="1"/>
    <col min="1027" max="1027" width="59.28515625" style="21" customWidth="1"/>
    <col min="1028" max="1028" width="16.140625" style="21" customWidth="1"/>
    <col min="1029" max="1029" width="35.140625" style="21" customWidth="1"/>
    <col min="1030" max="1030" width="2" style="21" customWidth="1"/>
    <col min="1031" max="1031" width="20.140625" style="21" customWidth="1"/>
    <col min="1032" max="1032" width="1.7109375" style="21" bestFit="1" customWidth="1"/>
    <col min="1033" max="1033" width="20.140625" style="21" customWidth="1"/>
    <col min="1034" max="1034" width="4.42578125" style="21" customWidth="1"/>
    <col min="1035" max="1039" width="9.140625" style="21"/>
    <col min="1040" max="1040" width="3.28515625" style="21" bestFit="1" customWidth="1"/>
    <col min="1041" max="1041" width="9" style="21" bestFit="1" customWidth="1"/>
    <col min="1042" max="1042" width="2" style="21" bestFit="1" customWidth="1"/>
    <col min="1043" max="1043" width="7.5703125" style="21" bestFit="1" customWidth="1"/>
    <col min="1044" max="1047" width="9.140625" style="21"/>
    <col min="1048" max="1048" width="2" style="21" bestFit="1" customWidth="1"/>
    <col min="1049" max="1053" width="9.140625" style="21"/>
    <col min="1054" max="1054" width="3.28515625" style="21" bestFit="1" customWidth="1"/>
    <col min="1055" max="1055" width="10.28515625" style="21" bestFit="1" customWidth="1"/>
    <col min="1056" max="1056" width="2" style="21" bestFit="1" customWidth="1"/>
    <col min="1057" max="1057" width="7.5703125" style="21" bestFit="1" customWidth="1"/>
    <col min="1058" max="1061" width="9.140625" style="21"/>
    <col min="1062" max="1062" width="2" style="21" bestFit="1" customWidth="1"/>
    <col min="1063" max="1277" width="9.140625" style="21"/>
    <col min="1278" max="1279" width="0" style="21" hidden="1" customWidth="1"/>
    <col min="1280" max="1280" width="4.85546875" style="21" customWidth="1"/>
    <col min="1281" max="1281" width="17.5703125" style="21" customWidth="1"/>
    <col min="1282" max="1282" width="9.42578125" style="21" customWidth="1"/>
    <col min="1283" max="1283" width="59.28515625" style="21" customWidth="1"/>
    <col min="1284" max="1284" width="16.140625" style="21" customWidth="1"/>
    <col min="1285" max="1285" width="35.140625" style="21" customWidth="1"/>
    <col min="1286" max="1286" width="2" style="21" customWidth="1"/>
    <col min="1287" max="1287" width="20.140625" style="21" customWidth="1"/>
    <col min="1288" max="1288" width="1.7109375" style="21" bestFit="1" customWidth="1"/>
    <col min="1289" max="1289" width="20.140625" style="21" customWidth="1"/>
    <col min="1290" max="1290" width="4.42578125" style="21" customWidth="1"/>
    <col min="1291" max="1295" width="9.140625" style="21"/>
    <col min="1296" max="1296" width="3.28515625" style="21" bestFit="1" customWidth="1"/>
    <col min="1297" max="1297" width="9" style="21" bestFit="1" customWidth="1"/>
    <col min="1298" max="1298" width="2" style="21" bestFit="1" customWidth="1"/>
    <col min="1299" max="1299" width="7.5703125" style="21" bestFit="1" customWidth="1"/>
    <col min="1300" max="1303" width="9.140625" style="21"/>
    <col min="1304" max="1304" width="2" style="21" bestFit="1" customWidth="1"/>
    <col min="1305" max="1309" width="9.140625" style="21"/>
    <col min="1310" max="1310" width="3.28515625" style="21" bestFit="1" customWidth="1"/>
    <col min="1311" max="1311" width="10.28515625" style="21" bestFit="1" customWidth="1"/>
    <col min="1312" max="1312" width="2" style="21" bestFit="1" customWidth="1"/>
    <col min="1313" max="1313" width="7.5703125" style="21" bestFit="1" customWidth="1"/>
    <col min="1314" max="1317" width="9.140625" style="21"/>
    <col min="1318" max="1318" width="2" style="21" bestFit="1" customWidth="1"/>
    <col min="1319" max="1533" width="9.140625" style="21"/>
    <col min="1534" max="1535" width="0" style="21" hidden="1" customWidth="1"/>
    <col min="1536" max="1536" width="4.85546875" style="21" customWidth="1"/>
    <col min="1537" max="1537" width="17.5703125" style="21" customWidth="1"/>
    <col min="1538" max="1538" width="9.42578125" style="21" customWidth="1"/>
    <col min="1539" max="1539" width="59.28515625" style="21" customWidth="1"/>
    <col min="1540" max="1540" width="16.140625" style="21" customWidth="1"/>
    <col min="1541" max="1541" width="35.140625" style="21" customWidth="1"/>
    <col min="1542" max="1542" width="2" style="21" customWidth="1"/>
    <col min="1543" max="1543" width="20.140625" style="21" customWidth="1"/>
    <col min="1544" max="1544" width="1.7109375" style="21" bestFit="1" customWidth="1"/>
    <col min="1545" max="1545" width="20.140625" style="21" customWidth="1"/>
    <col min="1546" max="1546" width="4.42578125" style="21" customWidth="1"/>
    <col min="1547" max="1551" width="9.140625" style="21"/>
    <col min="1552" max="1552" width="3.28515625" style="21" bestFit="1" customWidth="1"/>
    <col min="1553" max="1553" width="9" style="21" bestFit="1" customWidth="1"/>
    <col min="1554" max="1554" width="2" style="21" bestFit="1" customWidth="1"/>
    <col min="1555" max="1555" width="7.5703125" style="21" bestFit="1" customWidth="1"/>
    <col min="1556" max="1559" width="9.140625" style="21"/>
    <col min="1560" max="1560" width="2" style="21" bestFit="1" customWidth="1"/>
    <col min="1561" max="1565" width="9.140625" style="21"/>
    <col min="1566" max="1566" width="3.28515625" style="21" bestFit="1" customWidth="1"/>
    <col min="1567" max="1567" width="10.28515625" style="21" bestFit="1" customWidth="1"/>
    <col min="1568" max="1568" width="2" style="21" bestFit="1" customWidth="1"/>
    <col min="1569" max="1569" width="7.5703125" style="21" bestFit="1" customWidth="1"/>
    <col min="1570" max="1573" width="9.140625" style="21"/>
    <col min="1574" max="1574" width="2" style="21" bestFit="1" customWidth="1"/>
    <col min="1575" max="1789" width="9.140625" style="21"/>
    <col min="1790" max="1791" width="0" style="21" hidden="1" customWidth="1"/>
    <col min="1792" max="1792" width="4.85546875" style="21" customWidth="1"/>
    <col min="1793" max="1793" width="17.5703125" style="21" customWidth="1"/>
    <col min="1794" max="1794" width="9.42578125" style="21" customWidth="1"/>
    <col min="1795" max="1795" width="59.28515625" style="21" customWidth="1"/>
    <col min="1796" max="1796" width="16.140625" style="21" customWidth="1"/>
    <col min="1797" max="1797" width="35.140625" style="21" customWidth="1"/>
    <col min="1798" max="1798" width="2" style="21" customWidth="1"/>
    <col min="1799" max="1799" width="20.140625" style="21" customWidth="1"/>
    <col min="1800" max="1800" width="1.7109375" style="21" bestFit="1" customWidth="1"/>
    <col min="1801" max="1801" width="20.140625" style="21" customWidth="1"/>
    <col min="1802" max="1802" width="4.42578125" style="21" customWidth="1"/>
    <col min="1803" max="1807" width="9.140625" style="21"/>
    <col min="1808" max="1808" width="3.28515625" style="21" bestFit="1" customWidth="1"/>
    <col min="1809" max="1809" width="9" style="21" bestFit="1" customWidth="1"/>
    <col min="1810" max="1810" width="2" style="21" bestFit="1" customWidth="1"/>
    <col min="1811" max="1811" width="7.5703125" style="21" bestFit="1" customWidth="1"/>
    <col min="1812" max="1815" width="9.140625" style="21"/>
    <col min="1816" max="1816" width="2" style="21" bestFit="1" customWidth="1"/>
    <col min="1817" max="1821" width="9.140625" style="21"/>
    <col min="1822" max="1822" width="3.28515625" style="21" bestFit="1" customWidth="1"/>
    <col min="1823" max="1823" width="10.28515625" style="21" bestFit="1" customWidth="1"/>
    <col min="1824" max="1824" width="2" style="21" bestFit="1" customWidth="1"/>
    <col min="1825" max="1825" width="7.5703125" style="21" bestFit="1" customWidth="1"/>
    <col min="1826" max="1829" width="9.140625" style="21"/>
    <col min="1830" max="1830" width="2" style="21" bestFit="1" customWidth="1"/>
    <col min="1831" max="2045" width="9.140625" style="21"/>
    <col min="2046" max="2047" width="0" style="21" hidden="1" customWidth="1"/>
    <col min="2048" max="2048" width="4.85546875" style="21" customWidth="1"/>
    <col min="2049" max="2049" width="17.5703125" style="21" customWidth="1"/>
    <col min="2050" max="2050" width="9.42578125" style="21" customWidth="1"/>
    <col min="2051" max="2051" width="59.28515625" style="21" customWidth="1"/>
    <col min="2052" max="2052" width="16.140625" style="21" customWidth="1"/>
    <col min="2053" max="2053" width="35.140625" style="21" customWidth="1"/>
    <col min="2054" max="2054" width="2" style="21" customWidth="1"/>
    <col min="2055" max="2055" width="20.140625" style="21" customWidth="1"/>
    <col min="2056" max="2056" width="1.7109375" style="21" bestFit="1" customWidth="1"/>
    <col min="2057" max="2057" width="20.140625" style="21" customWidth="1"/>
    <col min="2058" max="2058" width="4.42578125" style="21" customWidth="1"/>
    <col min="2059" max="2063" width="9.140625" style="21"/>
    <col min="2064" max="2064" width="3.28515625" style="21" bestFit="1" customWidth="1"/>
    <col min="2065" max="2065" width="9" style="21" bestFit="1" customWidth="1"/>
    <col min="2066" max="2066" width="2" style="21" bestFit="1" customWidth="1"/>
    <col min="2067" max="2067" width="7.5703125" style="21" bestFit="1" customWidth="1"/>
    <col min="2068" max="2071" width="9.140625" style="21"/>
    <col min="2072" max="2072" width="2" style="21" bestFit="1" customWidth="1"/>
    <col min="2073" max="2077" width="9.140625" style="21"/>
    <col min="2078" max="2078" width="3.28515625" style="21" bestFit="1" customWidth="1"/>
    <col min="2079" max="2079" width="10.28515625" style="21" bestFit="1" customWidth="1"/>
    <col min="2080" max="2080" width="2" style="21" bestFit="1" customWidth="1"/>
    <col min="2081" max="2081" width="7.5703125" style="21" bestFit="1" customWidth="1"/>
    <col min="2082" max="2085" width="9.140625" style="21"/>
    <col min="2086" max="2086" width="2" style="21" bestFit="1" customWidth="1"/>
    <col min="2087" max="2301" width="9.140625" style="21"/>
    <col min="2302" max="2303" width="0" style="21" hidden="1" customWidth="1"/>
    <col min="2304" max="2304" width="4.85546875" style="21" customWidth="1"/>
    <col min="2305" max="2305" width="17.5703125" style="21" customWidth="1"/>
    <col min="2306" max="2306" width="9.42578125" style="21" customWidth="1"/>
    <col min="2307" max="2307" width="59.28515625" style="21" customWidth="1"/>
    <col min="2308" max="2308" width="16.140625" style="21" customWidth="1"/>
    <col min="2309" max="2309" width="35.140625" style="21" customWidth="1"/>
    <col min="2310" max="2310" width="2" style="21" customWidth="1"/>
    <col min="2311" max="2311" width="20.140625" style="21" customWidth="1"/>
    <col min="2312" max="2312" width="1.7109375" style="21" bestFit="1" customWidth="1"/>
    <col min="2313" max="2313" width="20.140625" style="21" customWidth="1"/>
    <col min="2314" max="2314" width="4.42578125" style="21" customWidth="1"/>
    <col min="2315" max="2319" width="9.140625" style="21"/>
    <col min="2320" max="2320" width="3.28515625" style="21" bestFit="1" customWidth="1"/>
    <col min="2321" max="2321" width="9" style="21" bestFit="1" customWidth="1"/>
    <col min="2322" max="2322" width="2" style="21" bestFit="1" customWidth="1"/>
    <col min="2323" max="2323" width="7.5703125" style="21" bestFit="1" customWidth="1"/>
    <col min="2324" max="2327" width="9.140625" style="21"/>
    <col min="2328" max="2328" width="2" style="21" bestFit="1" customWidth="1"/>
    <col min="2329" max="2333" width="9.140625" style="21"/>
    <col min="2334" max="2334" width="3.28515625" style="21" bestFit="1" customWidth="1"/>
    <col min="2335" max="2335" width="10.28515625" style="21" bestFit="1" customWidth="1"/>
    <col min="2336" max="2336" width="2" style="21" bestFit="1" customWidth="1"/>
    <col min="2337" max="2337" width="7.5703125" style="21" bestFit="1" customWidth="1"/>
    <col min="2338" max="2341" width="9.140625" style="21"/>
    <col min="2342" max="2342" width="2" style="21" bestFit="1" customWidth="1"/>
    <col min="2343" max="2557" width="9.140625" style="21"/>
    <col min="2558" max="2559" width="0" style="21" hidden="1" customWidth="1"/>
    <col min="2560" max="2560" width="4.85546875" style="21" customWidth="1"/>
    <col min="2561" max="2561" width="17.5703125" style="21" customWidth="1"/>
    <col min="2562" max="2562" width="9.42578125" style="21" customWidth="1"/>
    <col min="2563" max="2563" width="59.28515625" style="21" customWidth="1"/>
    <col min="2564" max="2564" width="16.140625" style="21" customWidth="1"/>
    <col min="2565" max="2565" width="35.140625" style="21" customWidth="1"/>
    <col min="2566" max="2566" width="2" style="21" customWidth="1"/>
    <col min="2567" max="2567" width="20.140625" style="21" customWidth="1"/>
    <col min="2568" max="2568" width="1.7109375" style="21" bestFit="1" customWidth="1"/>
    <col min="2569" max="2569" width="20.140625" style="21" customWidth="1"/>
    <col min="2570" max="2570" width="4.42578125" style="21" customWidth="1"/>
    <col min="2571" max="2575" width="9.140625" style="21"/>
    <col min="2576" max="2576" width="3.28515625" style="21" bestFit="1" customWidth="1"/>
    <col min="2577" max="2577" width="9" style="21" bestFit="1" customWidth="1"/>
    <col min="2578" max="2578" width="2" style="21" bestFit="1" customWidth="1"/>
    <col min="2579" max="2579" width="7.5703125" style="21" bestFit="1" customWidth="1"/>
    <col min="2580" max="2583" width="9.140625" style="21"/>
    <col min="2584" max="2584" width="2" style="21" bestFit="1" customWidth="1"/>
    <col min="2585" max="2589" width="9.140625" style="21"/>
    <col min="2590" max="2590" width="3.28515625" style="21" bestFit="1" customWidth="1"/>
    <col min="2591" max="2591" width="10.28515625" style="21" bestFit="1" customWidth="1"/>
    <col min="2592" max="2592" width="2" style="21" bestFit="1" customWidth="1"/>
    <col min="2593" max="2593" width="7.5703125" style="21" bestFit="1" customWidth="1"/>
    <col min="2594" max="2597" width="9.140625" style="21"/>
    <col min="2598" max="2598" width="2" style="21" bestFit="1" customWidth="1"/>
    <col min="2599" max="2813" width="9.140625" style="21"/>
    <col min="2814" max="2815" width="0" style="21" hidden="1" customWidth="1"/>
    <col min="2816" max="2816" width="4.85546875" style="21" customWidth="1"/>
    <col min="2817" max="2817" width="17.5703125" style="21" customWidth="1"/>
    <col min="2818" max="2818" width="9.42578125" style="21" customWidth="1"/>
    <col min="2819" max="2819" width="59.28515625" style="21" customWidth="1"/>
    <col min="2820" max="2820" width="16.140625" style="21" customWidth="1"/>
    <col min="2821" max="2821" width="35.140625" style="21" customWidth="1"/>
    <col min="2822" max="2822" width="2" style="21" customWidth="1"/>
    <col min="2823" max="2823" width="20.140625" style="21" customWidth="1"/>
    <col min="2824" max="2824" width="1.7109375" style="21" bestFit="1" customWidth="1"/>
    <col min="2825" max="2825" width="20.140625" style="21" customWidth="1"/>
    <col min="2826" max="2826" width="4.42578125" style="21" customWidth="1"/>
    <col min="2827" max="2831" width="9.140625" style="21"/>
    <col min="2832" max="2832" width="3.28515625" style="21" bestFit="1" customWidth="1"/>
    <col min="2833" max="2833" width="9" style="21" bestFit="1" customWidth="1"/>
    <col min="2834" max="2834" width="2" style="21" bestFit="1" customWidth="1"/>
    <col min="2835" max="2835" width="7.5703125" style="21" bestFit="1" customWidth="1"/>
    <col min="2836" max="2839" width="9.140625" style="21"/>
    <col min="2840" max="2840" width="2" style="21" bestFit="1" customWidth="1"/>
    <col min="2841" max="2845" width="9.140625" style="21"/>
    <col min="2846" max="2846" width="3.28515625" style="21" bestFit="1" customWidth="1"/>
    <col min="2847" max="2847" width="10.28515625" style="21" bestFit="1" customWidth="1"/>
    <col min="2848" max="2848" width="2" style="21" bestFit="1" customWidth="1"/>
    <col min="2849" max="2849" width="7.5703125" style="21" bestFit="1" customWidth="1"/>
    <col min="2850" max="2853" width="9.140625" style="21"/>
    <col min="2854" max="2854" width="2" style="21" bestFit="1" customWidth="1"/>
    <col min="2855" max="3069" width="9.140625" style="21"/>
    <col min="3070" max="3071" width="0" style="21" hidden="1" customWidth="1"/>
    <col min="3072" max="3072" width="4.85546875" style="21" customWidth="1"/>
    <col min="3073" max="3073" width="17.5703125" style="21" customWidth="1"/>
    <col min="3074" max="3074" width="9.42578125" style="21" customWidth="1"/>
    <col min="3075" max="3075" width="59.28515625" style="21" customWidth="1"/>
    <col min="3076" max="3076" width="16.140625" style="21" customWidth="1"/>
    <col min="3077" max="3077" width="35.140625" style="21" customWidth="1"/>
    <col min="3078" max="3078" width="2" style="21" customWidth="1"/>
    <col min="3079" max="3079" width="20.140625" style="21" customWidth="1"/>
    <col min="3080" max="3080" width="1.7109375" style="21" bestFit="1" customWidth="1"/>
    <col min="3081" max="3081" width="20.140625" style="21" customWidth="1"/>
    <col min="3082" max="3082" width="4.42578125" style="21" customWidth="1"/>
    <col min="3083" max="3087" width="9.140625" style="21"/>
    <col min="3088" max="3088" width="3.28515625" style="21" bestFit="1" customWidth="1"/>
    <col min="3089" max="3089" width="9" style="21" bestFit="1" customWidth="1"/>
    <col min="3090" max="3090" width="2" style="21" bestFit="1" customWidth="1"/>
    <col min="3091" max="3091" width="7.5703125" style="21" bestFit="1" customWidth="1"/>
    <col min="3092" max="3095" width="9.140625" style="21"/>
    <col min="3096" max="3096" width="2" style="21" bestFit="1" customWidth="1"/>
    <col min="3097" max="3101" width="9.140625" style="21"/>
    <col min="3102" max="3102" width="3.28515625" style="21" bestFit="1" customWidth="1"/>
    <col min="3103" max="3103" width="10.28515625" style="21" bestFit="1" customWidth="1"/>
    <col min="3104" max="3104" width="2" style="21" bestFit="1" customWidth="1"/>
    <col min="3105" max="3105" width="7.5703125" style="21" bestFit="1" customWidth="1"/>
    <col min="3106" max="3109" width="9.140625" style="21"/>
    <col min="3110" max="3110" width="2" style="21" bestFit="1" customWidth="1"/>
    <col min="3111" max="3325" width="9.140625" style="21"/>
    <col min="3326" max="3327" width="0" style="21" hidden="1" customWidth="1"/>
    <col min="3328" max="3328" width="4.85546875" style="21" customWidth="1"/>
    <col min="3329" max="3329" width="17.5703125" style="21" customWidth="1"/>
    <col min="3330" max="3330" width="9.42578125" style="21" customWidth="1"/>
    <col min="3331" max="3331" width="59.28515625" style="21" customWidth="1"/>
    <col min="3332" max="3332" width="16.140625" style="21" customWidth="1"/>
    <col min="3333" max="3333" width="35.140625" style="21" customWidth="1"/>
    <col min="3334" max="3334" width="2" style="21" customWidth="1"/>
    <col min="3335" max="3335" width="20.140625" style="21" customWidth="1"/>
    <col min="3336" max="3336" width="1.7109375" style="21" bestFit="1" customWidth="1"/>
    <col min="3337" max="3337" width="20.140625" style="21" customWidth="1"/>
    <col min="3338" max="3338" width="4.42578125" style="21" customWidth="1"/>
    <col min="3339" max="3343" width="9.140625" style="21"/>
    <col min="3344" max="3344" width="3.28515625" style="21" bestFit="1" customWidth="1"/>
    <col min="3345" max="3345" width="9" style="21" bestFit="1" customWidth="1"/>
    <col min="3346" max="3346" width="2" style="21" bestFit="1" customWidth="1"/>
    <col min="3347" max="3347" width="7.5703125" style="21" bestFit="1" customWidth="1"/>
    <col min="3348" max="3351" width="9.140625" style="21"/>
    <col min="3352" max="3352" width="2" style="21" bestFit="1" customWidth="1"/>
    <col min="3353" max="3357" width="9.140625" style="21"/>
    <col min="3358" max="3358" width="3.28515625" style="21" bestFit="1" customWidth="1"/>
    <col min="3359" max="3359" width="10.28515625" style="21" bestFit="1" customWidth="1"/>
    <col min="3360" max="3360" width="2" style="21" bestFit="1" customWidth="1"/>
    <col min="3361" max="3361" width="7.5703125" style="21" bestFit="1" customWidth="1"/>
    <col min="3362" max="3365" width="9.140625" style="21"/>
    <col min="3366" max="3366" width="2" style="21" bestFit="1" customWidth="1"/>
    <col min="3367" max="3581" width="9.140625" style="21"/>
    <col min="3582" max="3583" width="0" style="21" hidden="1" customWidth="1"/>
    <col min="3584" max="3584" width="4.85546875" style="21" customWidth="1"/>
    <col min="3585" max="3585" width="17.5703125" style="21" customWidth="1"/>
    <col min="3586" max="3586" width="9.42578125" style="21" customWidth="1"/>
    <col min="3587" max="3587" width="59.28515625" style="21" customWidth="1"/>
    <col min="3588" max="3588" width="16.140625" style="21" customWidth="1"/>
    <col min="3589" max="3589" width="35.140625" style="21" customWidth="1"/>
    <col min="3590" max="3590" width="2" style="21" customWidth="1"/>
    <col min="3591" max="3591" width="20.140625" style="21" customWidth="1"/>
    <col min="3592" max="3592" width="1.7109375" style="21" bestFit="1" customWidth="1"/>
    <col min="3593" max="3593" width="20.140625" style="21" customWidth="1"/>
    <col min="3594" max="3594" width="4.42578125" style="21" customWidth="1"/>
    <col min="3595" max="3599" width="9.140625" style="21"/>
    <col min="3600" max="3600" width="3.28515625" style="21" bestFit="1" customWidth="1"/>
    <col min="3601" max="3601" width="9" style="21" bestFit="1" customWidth="1"/>
    <col min="3602" max="3602" width="2" style="21" bestFit="1" customWidth="1"/>
    <col min="3603" max="3603" width="7.5703125" style="21" bestFit="1" customWidth="1"/>
    <col min="3604" max="3607" width="9.140625" style="21"/>
    <col min="3608" max="3608" width="2" style="21" bestFit="1" customWidth="1"/>
    <col min="3609" max="3613" width="9.140625" style="21"/>
    <col min="3614" max="3614" width="3.28515625" style="21" bestFit="1" customWidth="1"/>
    <col min="3615" max="3615" width="10.28515625" style="21" bestFit="1" customWidth="1"/>
    <col min="3616" max="3616" width="2" style="21" bestFit="1" customWidth="1"/>
    <col min="3617" max="3617" width="7.5703125" style="21" bestFit="1" customWidth="1"/>
    <col min="3618" max="3621" width="9.140625" style="21"/>
    <col min="3622" max="3622" width="2" style="21" bestFit="1" customWidth="1"/>
    <col min="3623" max="3837" width="9.140625" style="21"/>
    <col min="3838" max="3839" width="0" style="21" hidden="1" customWidth="1"/>
    <col min="3840" max="3840" width="4.85546875" style="21" customWidth="1"/>
    <col min="3841" max="3841" width="17.5703125" style="21" customWidth="1"/>
    <col min="3842" max="3842" width="9.42578125" style="21" customWidth="1"/>
    <col min="3843" max="3843" width="59.28515625" style="21" customWidth="1"/>
    <col min="3844" max="3844" width="16.140625" style="21" customWidth="1"/>
    <col min="3845" max="3845" width="35.140625" style="21" customWidth="1"/>
    <col min="3846" max="3846" width="2" style="21" customWidth="1"/>
    <col min="3847" max="3847" width="20.140625" style="21" customWidth="1"/>
    <col min="3848" max="3848" width="1.7109375" style="21" bestFit="1" customWidth="1"/>
    <col min="3849" max="3849" width="20.140625" style="21" customWidth="1"/>
    <col min="3850" max="3850" width="4.42578125" style="21" customWidth="1"/>
    <col min="3851" max="3855" width="9.140625" style="21"/>
    <col min="3856" max="3856" width="3.28515625" style="21" bestFit="1" customWidth="1"/>
    <col min="3857" max="3857" width="9" style="21" bestFit="1" customWidth="1"/>
    <col min="3858" max="3858" width="2" style="21" bestFit="1" customWidth="1"/>
    <col min="3859" max="3859" width="7.5703125" style="21" bestFit="1" customWidth="1"/>
    <col min="3860" max="3863" width="9.140625" style="21"/>
    <col min="3864" max="3864" width="2" style="21" bestFit="1" customWidth="1"/>
    <col min="3865" max="3869" width="9.140625" style="21"/>
    <col min="3870" max="3870" width="3.28515625" style="21" bestFit="1" customWidth="1"/>
    <col min="3871" max="3871" width="10.28515625" style="21" bestFit="1" customWidth="1"/>
    <col min="3872" max="3872" width="2" style="21" bestFit="1" customWidth="1"/>
    <col min="3873" max="3873" width="7.5703125" style="21" bestFit="1" customWidth="1"/>
    <col min="3874" max="3877" width="9.140625" style="21"/>
    <col min="3878" max="3878" width="2" style="21" bestFit="1" customWidth="1"/>
    <col min="3879" max="4093" width="9.140625" style="21"/>
    <col min="4094" max="4095" width="0" style="21" hidden="1" customWidth="1"/>
    <col min="4096" max="4096" width="4.85546875" style="21" customWidth="1"/>
    <col min="4097" max="4097" width="17.5703125" style="21" customWidth="1"/>
    <col min="4098" max="4098" width="9.42578125" style="21" customWidth="1"/>
    <col min="4099" max="4099" width="59.28515625" style="21" customWidth="1"/>
    <col min="4100" max="4100" width="16.140625" style="21" customWidth="1"/>
    <col min="4101" max="4101" width="35.140625" style="21" customWidth="1"/>
    <col min="4102" max="4102" width="2" style="21" customWidth="1"/>
    <col min="4103" max="4103" width="20.140625" style="21" customWidth="1"/>
    <col min="4104" max="4104" width="1.7109375" style="21" bestFit="1" customWidth="1"/>
    <col min="4105" max="4105" width="20.140625" style="21" customWidth="1"/>
    <col min="4106" max="4106" width="4.42578125" style="21" customWidth="1"/>
    <col min="4107" max="4111" width="9.140625" style="21"/>
    <col min="4112" max="4112" width="3.28515625" style="21" bestFit="1" customWidth="1"/>
    <col min="4113" max="4113" width="9" style="21" bestFit="1" customWidth="1"/>
    <col min="4114" max="4114" width="2" style="21" bestFit="1" customWidth="1"/>
    <col min="4115" max="4115" width="7.5703125" style="21" bestFit="1" customWidth="1"/>
    <col min="4116" max="4119" width="9.140625" style="21"/>
    <col min="4120" max="4120" width="2" style="21" bestFit="1" customWidth="1"/>
    <col min="4121" max="4125" width="9.140625" style="21"/>
    <col min="4126" max="4126" width="3.28515625" style="21" bestFit="1" customWidth="1"/>
    <col min="4127" max="4127" width="10.28515625" style="21" bestFit="1" customWidth="1"/>
    <col min="4128" max="4128" width="2" style="21" bestFit="1" customWidth="1"/>
    <col min="4129" max="4129" width="7.5703125" style="21" bestFit="1" customWidth="1"/>
    <col min="4130" max="4133" width="9.140625" style="21"/>
    <col min="4134" max="4134" width="2" style="21" bestFit="1" customWidth="1"/>
    <col min="4135" max="4349" width="9.140625" style="21"/>
    <col min="4350" max="4351" width="0" style="21" hidden="1" customWidth="1"/>
    <col min="4352" max="4352" width="4.85546875" style="21" customWidth="1"/>
    <col min="4353" max="4353" width="17.5703125" style="21" customWidth="1"/>
    <col min="4354" max="4354" width="9.42578125" style="21" customWidth="1"/>
    <col min="4355" max="4355" width="59.28515625" style="21" customWidth="1"/>
    <col min="4356" max="4356" width="16.140625" style="21" customWidth="1"/>
    <col min="4357" max="4357" width="35.140625" style="21" customWidth="1"/>
    <col min="4358" max="4358" width="2" style="21" customWidth="1"/>
    <col min="4359" max="4359" width="20.140625" style="21" customWidth="1"/>
    <col min="4360" max="4360" width="1.7109375" style="21" bestFit="1" customWidth="1"/>
    <col min="4361" max="4361" width="20.140625" style="21" customWidth="1"/>
    <col min="4362" max="4362" width="4.42578125" style="21" customWidth="1"/>
    <col min="4363" max="4367" width="9.140625" style="21"/>
    <col min="4368" max="4368" width="3.28515625" style="21" bestFit="1" customWidth="1"/>
    <col min="4369" max="4369" width="9" style="21" bestFit="1" customWidth="1"/>
    <col min="4370" max="4370" width="2" style="21" bestFit="1" customWidth="1"/>
    <col min="4371" max="4371" width="7.5703125" style="21" bestFit="1" customWidth="1"/>
    <col min="4372" max="4375" width="9.140625" style="21"/>
    <col min="4376" max="4376" width="2" style="21" bestFit="1" customWidth="1"/>
    <col min="4377" max="4381" width="9.140625" style="21"/>
    <col min="4382" max="4382" width="3.28515625" style="21" bestFit="1" customWidth="1"/>
    <col min="4383" max="4383" width="10.28515625" style="21" bestFit="1" customWidth="1"/>
    <col min="4384" max="4384" width="2" style="21" bestFit="1" customWidth="1"/>
    <col min="4385" max="4385" width="7.5703125" style="21" bestFit="1" customWidth="1"/>
    <col min="4386" max="4389" width="9.140625" style="21"/>
    <col min="4390" max="4390" width="2" style="21" bestFit="1" customWidth="1"/>
    <col min="4391" max="4605" width="9.140625" style="21"/>
    <col min="4606" max="4607" width="0" style="21" hidden="1" customWidth="1"/>
    <col min="4608" max="4608" width="4.85546875" style="21" customWidth="1"/>
    <col min="4609" max="4609" width="17.5703125" style="21" customWidth="1"/>
    <col min="4610" max="4610" width="9.42578125" style="21" customWidth="1"/>
    <col min="4611" max="4611" width="59.28515625" style="21" customWidth="1"/>
    <col min="4612" max="4612" width="16.140625" style="21" customWidth="1"/>
    <col min="4613" max="4613" width="35.140625" style="21" customWidth="1"/>
    <col min="4614" max="4614" width="2" style="21" customWidth="1"/>
    <col min="4615" max="4615" width="20.140625" style="21" customWidth="1"/>
    <col min="4616" max="4616" width="1.7109375" style="21" bestFit="1" customWidth="1"/>
    <col min="4617" max="4617" width="20.140625" style="21" customWidth="1"/>
    <col min="4618" max="4618" width="4.42578125" style="21" customWidth="1"/>
    <col min="4619" max="4623" width="9.140625" style="21"/>
    <col min="4624" max="4624" width="3.28515625" style="21" bestFit="1" customWidth="1"/>
    <col min="4625" max="4625" width="9" style="21" bestFit="1" customWidth="1"/>
    <col min="4626" max="4626" width="2" style="21" bestFit="1" customWidth="1"/>
    <col min="4627" max="4627" width="7.5703125" style="21" bestFit="1" customWidth="1"/>
    <col min="4628" max="4631" width="9.140625" style="21"/>
    <col min="4632" max="4632" width="2" style="21" bestFit="1" customWidth="1"/>
    <col min="4633" max="4637" width="9.140625" style="21"/>
    <col min="4638" max="4638" width="3.28515625" style="21" bestFit="1" customWidth="1"/>
    <col min="4639" max="4639" width="10.28515625" style="21" bestFit="1" customWidth="1"/>
    <col min="4640" max="4640" width="2" style="21" bestFit="1" customWidth="1"/>
    <col min="4641" max="4641" width="7.5703125" style="21" bestFit="1" customWidth="1"/>
    <col min="4642" max="4645" width="9.140625" style="21"/>
    <col min="4646" max="4646" width="2" style="21" bestFit="1" customWidth="1"/>
    <col min="4647" max="4861" width="9.140625" style="21"/>
    <col min="4862" max="4863" width="0" style="21" hidden="1" customWidth="1"/>
    <col min="4864" max="4864" width="4.85546875" style="21" customWidth="1"/>
    <col min="4865" max="4865" width="17.5703125" style="21" customWidth="1"/>
    <col min="4866" max="4866" width="9.42578125" style="21" customWidth="1"/>
    <col min="4867" max="4867" width="59.28515625" style="21" customWidth="1"/>
    <col min="4868" max="4868" width="16.140625" style="21" customWidth="1"/>
    <col min="4869" max="4869" width="35.140625" style="21" customWidth="1"/>
    <col min="4870" max="4870" width="2" style="21" customWidth="1"/>
    <col min="4871" max="4871" width="20.140625" style="21" customWidth="1"/>
    <col min="4872" max="4872" width="1.7109375" style="21" bestFit="1" customWidth="1"/>
    <col min="4873" max="4873" width="20.140625" style="21" customWidth="1"/>
    <col min="4874" max="4874" width="4.42578125" style="21" customWidth="1"/>
    <col min="4875" max="4879" width="9.140625" style="21"/>
    <col min="4880" max="4880" width="3.28515625" style="21" bestFit="1" customWidth="1"/>
    <col min="4881" max="4881" width="9" style="21" bestFit="1" customWidth="1"/>
    <col min="4882" max="4882" width="2" style="21" bestFit="1" customWidth="1"/>
    <col min="4883" max="4883" width="7.5703125" style="21" bestFit="1" customWidth="1"/>
    <col min="4884" max="4887" width="9.140625" style="21"/>
    <col min="4888" max="4888" width="2" style="21" bestFit="1" customWidth="1"/>
    <col min="4889" max="4893" width="9.140625" style="21"/>
    <col min="4894" max="4894" width="3.28515625" style="21" bestFit="1" customWidth="1"/>
    <col min="4895" max="4895" width="10.28515625" style="21" bestFit="1" customWidth="1"/>
    <col min="4896" max="4896" width="2" style="21" bestFit="1" customWidth="1"/>
    <col min="4897" max="4897" width="7.5703125" style="21" bestFit="1" customWidth="1"/>
    <col min="4898" max="4901" width="9.140625" style="21"/>
    <col min="4902" max="4902" width="2" style="21" bestFit="1" customWidth="1"/>
    <col min="4903" max="5117" width="9.140625" style="21"/>
    <col min="5118" max="5119" width="0" style="21" hidden="1" customWidth="1"/>
    <col min="5120" max="5120" width="4.85546875" style="21" customWidth="1"/>
    <col min="5121" max="5121" width="17.5703125" style="21" customWidth="1"/>
    <col min="5122" max="5122" width="9.42578125" style="21" customWidth="1"/>
    <col min="5123" max="5123" width="59.28515625" style="21" customWidth="1"/>
    <col min="5124" max="5124" width="16.140625" style="21" customWidth="1"/>
    <col min="5125" max="5125" width="35.140625" style="21" customWidth="1"/>
    <col min="5126" max="5126" width="2" style="21" customWidth="1"/>
    <col min="5127" max="5127" width="20.140625" style="21" customWidth="1"/>
    <col min="5128" max="5128" width="1.7109375" style="21" bestFit="1" customWidth="1"/>
    <col min="5129" max="5129" width="20.140625" style="21" customWidth="1"/>
    <col min="5130" max="5130" width="4.42578125" style="21" customWidth="1"/>
    <col min="5131" max="5135" width="9.140625" style="21"/>
    <col min="5136" max="5136" width="3.28515625" style="21" bestFit="1" customWidth="1"/>
    <col min="5137" max="5137" width="9" style="21" bestFit="1" customWidth="1"/>
    <col min="5138" max="5138" width="2" style="21" bestFit="1" customWidth="1"/>
    <col min="5139" max="5139" width="7.5703125" style="21" bestFit="1" customWidth="1"/>
    <col min="5140" max="5143" width="9.140625" style="21"/>
    <col min="5144" max="5144" width="2" style="21" bestFit="1" customWidth="1"/>
    <col min="5145" max="5149" width="9.140625" style="21"/>
    <col min="5150" max="5150" width="3.28515625" style="21" bestFit="1" customWidth="1"/>
    <col min="5151" max="5151" width="10.28515625" style="21" bestFit="1" customWidth="1"/>
    <col min="5152" max="5152" width="2" style="21" bestFit="1" customWidth="1"/>
    <col min="5153" max="5153" width="7.5703125" style="21" bestFit="1" customWidth="1"/>
    <col min="5154" max="5157" width="9.140625" style="21"/>
    <col min="5158" max="5158" width="2" style="21" bestFit="1" customWidth="1"/>
    <col min="5159" max="5373" width="9.140625" style="21"/>
    <col min="5374" max="5375" width="0" style="21" hidden="1" customWidth="1"/>
    <col min="5376" max="5376" width="4.85546875" style="21" customWidth="1"/>
    <col min="5377" max="5377" width="17.5703125" style="21" customWidth="1"/>
    <col min="5378" max="5378" width="9.42578125" style="21" customWidth="1"/>
    <col min="5379" max="5379" width="59.28515625" style="21" customWidth="1"/>
    <col min="5380" max="5380" width="16.140625" style="21" customWidth="1"/>
    <col min="5381" max="5381" width="35.140625" style="21" customWidth="1"/>
    <col min="5382" max="5382" width="2" style="21" customWidth="1"/>
    <col min="5383" max="5383" width="20.140625" style="21" customWidth="1"/>
    <col min="5384" max="5384" width="1.7109375" style="21" bestFit="1" customWidth="1"/>
    <col min="5385" max="5385" width="20.140625" style="21" customWidth="1"/>
    <col min="5386" max="5386" width="4.42578125" style="21" customWidth="1"/>
    <col min="5387" max="5391" width="9.140625" style="21"/>
    <col min="5392" max="5392" width="3.28515625" style="21" bestFit="1" customWidth="1"/>
    <col min="5393" max="5393" width="9" style="21" bestFit="1" customWidth="1"/>
    <col min="5394" max="5394" width="2" style="21" bestFit="1" customWidth="1"/>
    <col min="5395" max="5395" width="7.5703125" style="21" bestFit="1" customWidth="1"/>
    <col min="5396" max="5399" width="9.140625" style="21"/>
    <col min="5400" max="5400" width="2" style="21" bestFit="1" customWidth="1"/>
    <col min="5401" max="5405" width="9.140625" style="21"/>
    <col min="5406" max="5406" width="3.28515625" style="21" bestFit="1" customWidth="1"/>
    <col min="5407" max="5407" width="10.28515625" style="21" bestFit="1" customWidth="1"/>
    <col min="5408" max="5408" width="2" style="21" bestFit="1" customWidth="1"/>
    <col min="5409" max="5409" width="7.5703125" style="21" bestFit="1" customWidth="1"/>
    <col min="5410" max="5413" width="9.140625" style="21"/>
    <col min="5414" max="5414" width="2" style="21" bestFit="1" customWidth="1"/>
    <col min="5415" max="5629" width="9.140625" style="21"/>
    <col min="5630" max="5631" width="0" style="21" hidden="1" customWidth="1"/>
    <col min="5632" max="5632" width="4.85546875" style="21" customWidth="1"/>
    <col min="5633" max="5633" width="17.5703125" style="21" customWidth="1"/>
    <col min="5634" max="5634" width="9.42578125" style="21" customWidth="1"/>
    <col min="5635" max="5635" width="59.28515625" style="21" customWidth="1"/>
    <col min="5636" max="5636" width="16.140625" style="21" customWidth="1"/>
    <col min="5637" max="5637" width="35.140625" style="21" customWidth="1"/>
    <col min="5638" max="5638" width="2" style="21" customWidth="1"/>
    <col min="5639" max="5639" width="20.140625" style="21" customWidth="1"/>
    <col min="5640" max="5640" width="1.7109375" style="21" bestFit="1" customWidth="1"/>
    <col min="5641" max="5641" width="20.140625" style="21" customWidth="1"/>
    <col min="5642" max="5642" width="4.42578125" style="21" customWidth="1"/>
    <col min="5643" max="5647" width="9.140625" style="21"/>
    <col min="5648" max="5648" width="3.28515625" style="21" bestFit="1" customWidth="1"/>
    <col min="5649" max="5649" width="9" style="21" bestFit="1" customWidth="1"/>
    <col min="5650" max="5650" width="2" style="21" bestFit="1" customWidth="1"/>
    <col min="5651" max="5651" width="7.5703125" style="21" bestFit="1" customWidth="1"/>
    <col min="5652" max="5655" width="9.140625" style="21"/>
    <col min="5656" max="5656" width="2" style="21" bestFit="1" customWidth="1"/>
    <col min="5657" max="5661" width="9.140625" style="21"/>
    <col min="5662" max="5662" width="3.28515625" style="21" bestFit="1" customWidth="1"/>
    <col min="5663" max="5663" width="10.28515625" style="21" bestFit="1" customWidth="1"/>
    <col min="5664" max="5664" width="2" style="21" bestFit="1" customWidth="1"/>
    <col min="5665" max="5665" width="7.5703125" style="21" bestFit="1" customWidth="1"/>
    <col min="5666" max="5669" width="9.140625" style="21"/>
    <col min="5670" max="5670" width="2" style="21" bestFit="1" customWidth="1"/>
    <col min="5671" max="5885" width="9.140625" style="21"/>
    <col min="5886" max="5887" width="0" style="21" hidden="1" customWidth="1"/>
    <col min="5888" max="5888" width="4.85546875" style="21" customWidth="1"/>
    <col min="5889" max="5889" width="17.5703125" style="21" customWidth="1"/>
    <col min="5890" max="5890" width="9.42578125" style="21" customWidth="1"/>
    <col min="5891" max="5891" width="59.28515625" style="21" customWidth="1"/>
    <col min="5892" max="5892" width="16.140625" style="21" customWidth="1"/>
    <col min="5893" max="5893" width="35.140625" style="21" customWidth="1"/>
    <col min="5894" max="5894" width="2" style="21" customWidth="1"/>
    <col min="5895" max="5895" width="20.140625" style="21" customWidth="1"/>
    <col min="5896" max="5896" width="1.7109375" style="21" bestFit="1" customWidth="1"/>
    <col min="5897" max="5897" width="20.140625" style="21" customWidth="1"/>
    <col min="5898" max="5898" width="4.42578125" style="21" customWidth="1"/>
    <col min="5899" max="5903" width="9.140625" style="21"/>
    <col min="5904" max="5904" width="3.28515625" style="21" bestFit="1" customWidth="1"/>
    <col min="5905" max="5905" width="9" style="21" bestFit="1" customWidth="1"/>
    <col min="5906" max="5906" width="2" style="21" bestFit="1" customWidth="1"/>
    <col min="5907" max="5907" width="7.5703125" style="21" bestFit="1" customWidth="1"/>
    <col min="5908" max="5911" width="9.140625" style="21"/>
    <col min="5912" max="5912" width="2" style="21" bestFit="1" customWidth="1"/>
    <col min="5913" max="5917" width="9.140625" style="21"/>
    <col min="5918" max="5918" width="3.28515625" style="21" bestFit="1" customWidth="1"/>
    <col min="5919" max="5919" width="10.28515625" style="21" bestFit="1" customWidth="1"/>
    <col min="5920" max="5920" width="2" style="21" bestFit="1" customWidth="1"/>
    <col min="5921" max="5921" width="7.5703125" style="21" bestFit="1" customWidth="1"/>
    <col min="5922" max="5925" width="9.140625" style="21"/>
    <col min="5926" max="5926" width="2" style="21" bestFit="1" customWidth="1"/>
    <col min="5927" max="6141" width="9.140625" style="21"/>
    <col min="6142" max="6143" width="0" style="21" hidden="1" customWidth="1"/>
    <col min="6144" max="6144" width="4.85546875" style="21" customWidth="1"/>
    <col min="6145" max="6145" width="17.5703125" style="21" customWidth="1"/>
    <col min="6146" max="6146" width="9.42578125" style="21" customWidth="1"/>
    <col min="6147" max="6147" width="59.28515625" style="21" customWidth="1"/>
    <col min="6148" max="6148" width="16.140625" style="21" customWidth="1"/>
    <col min="6149" max="6149" width="35.140625" style="21" customWidth="1"/>
    <col min="6150" max="6150" width="2" style="21" customWidth="1"/>
    <col min="6151" max="6151" width="20.140625" style="21" customWidth="1"/>
    <col min="6152" max="6152" width="1.7109375" style="21" bestFit="1" customWidth="1"/>
    <col min="6153" max="6153" width="20.140625" style="21" customWidth="1"/>
    <col min="6154" max="6154" width="4.42578125" style="21" customWidth="1"/>
    <col min="6155" max="6159" width="9.140625" style="21"/>
    <col min="6160" max="6160" width="3.28515625" style="21" bestFit="1" customWidth="1"/>
    <col min="6161" max="6161" width="9" style="21" bestFit="1" customWidth="1"/>
    <col min="6162" max="6162" width="2" style="21" bestFit="1" customWidth="1"/>
    <col min="6163" max="6163" width="7.5703125" style="21" bestFit="1" customWidth="1"/>
    <col min="6164" max="6167" width="9.140625" style="21"/>
    <col min="6168" max="6168" width="2" style="21" bestFit="1" customWidth="1"/>
    <col min="6169" max="6173" width="9.140625" style="21"/>
    <col min="6174" max="6174" width="3.28515625" style="21" bestFit="1" customWidth="1"/>
    <col min="6175" max="6175" width="10.28515625" style="21" bestFit="1" customWidth="1"/>
    <col min="6176" max="6176" width="2" style="21" bestFit="1" customWidth="1"/>
    <col min="6177" max="6177" width="7.5703125" style="21" bestFit="1" customWidth="1"/>
    <col min="6178" max="6181" width="9.140625" style="21"/>
    <col min="6182" max="6182" width="2" style="21" bestFit="1" customWidth="1"/>
    <col min="6183" max="6397" width="9.140625" style="21"/>
    <col min="6398" max="6399" width="0" style="21" hidden="1" customWidth="1"/>
    <col min="6400" max="6400" width="4.85546875" style="21" customWidth="1"/>
    <col min="6401" max="6401" width="17.5703125" style="21" customWidth="1"/>
    <col min="6402" max="6402" width="9.42578125" style="21" customWidth="1"/>
    <col min="6403" max="6403" width="59.28515625" style="21" customWidth="1"/>
    <col min="6404" max="6404" width="16.140625" style="21" customWidth="1"/>
    <col min="6405" max="6405" width="35.140625" style="21" customWidth="1"/>
    <col min="6406" max="6406" width="2" style="21" customWidth="1"/>
    <col min="6407" max="6407" width="20.140625" style="21" customWidth="1"/>
    <col min="6408" max="6408" width="1.7109375" style="21" bestFit="1" customWidth="1"/>
    <col min="6409" max="6409" width="20.140625" style="21" customWidth="1"/>
    <col min="6410" max="6410" width="4.42578125" style="21" customWidth="1"/>
    <col min="6411" max="6415" width="9.140625" style="21"/>
    <col min="6416" max="6416" width="3.28515625" style="21" bestFit="1" customWidth="1"/>
    <col min="6417" max="6417" width="9" style="21" bestFit="1" customWidth="1"/>
    <col min="6418" max="6418" width="2" style="21" bestFit="1" customWidth="1"/>
    <col min="6419" max="6419" width="7.5703125" style="21" bestFit="1" customWidth="1"/>
    <col min="6420" max="6423" width="9.140625" style="21"/>
    <col min="6424" max="6424" width="2" style="21" bestFit="1" customWidth="1"/>
    <col min="6425" max="6429" width="9.140625" style="21"/>
    <col min="6430" max="6430" width="3.28515625" style="21" bestFit="1" customWidth="1"/>
    <col min="6431" max="6431" width="10.28515625" style="21" bestFit="1" customWidth="1"/>
    <col min="6432" max="6432" width="2" style="21" bestFit="1" customWidth="1"/>
    <col min="6433" max="6433" width="7.5703125" style="21" bestFit="1" customWidth="1"/>
    <col min="6434" max="6437" width="9.140625" style="21"/>
    <col min="6438" max="6438" width="2" style="21" bestFit="1" customWidth="1"/>
    <col min="6439" max="6653" width="9.140625" style="21"/>
    <col min="6654" max="6655" width="0" style="21" hidden="1" customWidth="1"/>
    <col min="6656" max="6656" width="4.85546875" style="21" customWidth="1"/>
    <col min="6657" max="6657" width="17.5703125" style="21" customWidth="1"/>
    <col min="6658" max="6658" width="9.42578125" style="21" customWidth="1"/>
    <col min="6659" max="6659" width="59.28515625" style="21" customWidth="1"/>
    <col min="6660" max="6660" width="16.140625" style="21" customWidth="1"/>
    <col min="6661" max="6661" width="35.140625" style="21" customWidth="1"/>
    <col min="6662" max="6662" width="2" style="21" customWidth="1"/>
    <col min="6663" max="6663" width="20.140625" style="21" customWidth="1"/>
    <col min="6664" max="6664" width="1.7109375" style="21" bestFit="1" customWidth="1"/>
    <col min="6665" max="6665" width="20.140625" style="21" customWidth="1"/>
    <col min="6666" max="6666" width="4.42578125" style="21" customWidth="1"/>
    <col min="6667" max="6671" width="9.140625" style="21"/>
    <col min="6672" max="6672" width="3.28515625" style="21" bestFit="1" customWidth="1"/>
    <col min="6673" max="6673" width="9" style="21" bestFit="1" customWidth="1"/>
    <col min="6674" max="6674" width="2" style="21" bestFit="1" customWidth="1"/>
    <col min="6675" max="6675" width="7.5703125" style="21" bestFit="1" customWidth="1"/>
    <col min="6676" max="6679" width="9.140625" style="21"/>
    <col min="6680" max="6680" width="2" style="21" bestFit="1" customWidth="1"/>
    <col min="6681" max="6685" width="9.140625" style="21"/>
    <col min="6686" max="6686" width="3.28515625" style="21" bestFit="1" customWidth="1"/>
    <col min="6687" max="6687" width="10.28515625" style="21" bestFit="1" customWidth="1"/>
    <col min="6688" max="6688" width="2" style="21" bestFit="1" customWidth="1"/>
    <col min="6689" max="6689" width="7.5703125" style="21" bestFit="1" customWidth="1"/>
    <col min="6690" max="6693" width="9.140625" style="21"/>
    <col min="6694" max="6694" width="2" style="21" bestFit="1" customWidth="1"/>
    <col min="6695" max="6909" width="9.140625" style="21"/>
    <col min="6910" max="6911" width="0" style="21" hidden="1" customWidth="1"/>
    <col min="6912" max="6912" width="4.85546875" style="21" customWidth="1"/>
    <col min="6913" max="6913" width="17.5703125" style="21" customWidth="1"/>
    <col min="6914" max="6914" width="9.42578125" style="21" customWidth="1"/>
    <col min="6915" max="6915" width="59.28515625" style="21" customWidth="1"/>
    <col min="6916" max="6916" width="16.140625" style="21" customWidth="1"/>
    <col min="6917" max="6917" width="35.140625" style="21" customWidth="1"/>
    <col min="6918" max="6918" width="2" style="21" customWidth="1"/>
    <col min="6919" max="6919" width="20.140625" style="21" customWidth="1"/>
    <col min="6920" max="6920" width="1.7109375" style="21" bestFit="1" customWidth="1"/>
    <col min="6921" max="6921" width="20.140625" style="21" customWidth="1"/>
    <col min="6922" max="6922" width="4.42578125" style="21" customWidth="1"/>
    <col min="6923" max="6927" width="9.140625" style="21"/>
    <col min="6928" max="6928" width="3.28515625" style="21" bestFit="1" customWidth="1"/>
    <col min="6929" max="6929" width="9" style="21" bestFit="1" customWidth="1"/>
    <col min="6930" max="6930" width="2" style="21" bestFit="1" customWidth="1"/>
    <col min="6931" max="6931" width="7.5703125" style="21" bestFit="1" customWidth="1"/>
    <col min="6932" max="6935" width="9.140625" style="21"/>
    <col min="6936" max="6936" width="2" style="21" bestFit="1" customWidth="1"/>
    <col min="6937" max="6941" width="9.140625" style="21"/>
    <col min="6942" max="6942" width="3.28515625" style="21" bestFit="1" customWidth="1"/>
    <col min="6943" max="6943" width="10.28515625" style="21" bestFit="1" customWidth="1"/>
    <col min="6944" max="6944" width="2" style="21" bestFit="1" customWidth="1"/>
    <col min="6945" max="6945" width="7.5703125" style="21" bestFit="1" customWidth="1"/>
    <col min="6946" max="6949" width="9.140625" style="21"/>
    <col min="6950" max="6950" width="2" style="21" bestFit="1" customWidth="1"/>
    <col min="6951" max="7165" width="9.140625" style="21"/>
    <col min="7166" max="7167" width="0" style="21" hidden="1" customWidth="1"/>
    <col min="7168" max="7168" width="4.85546875" style="21" customWidth="1"/>
    <col min="7169" max="7169" width="17.5703125" style="21" customWidth="1"/>
    <col min="7170" max="7170" width="9.42578125" style="21" customWidth="1"/>
    <col min="7171" max="7171" width="59.28515625" style="21" customWidth="1"/>
    <col min="7172" max="7172" width="16.140625" style="21" customWidth="1"/>
    <col min="7173" max="7173" width="35.140625" style="21" customWidth="1"/>
    <col min="7174" max="7174" width="2" style="21" customWidth="1"/>
    <col min="7175" max="7175" width="20.140625" style="21" customWidth="1"/>
    <col min="7176" max="7176" width="1.7109375" style="21" bestFit="1" customWidth="1"/>
    <col min="7177" max="7177" width="20.140625" style="21" customWidth="1"/>
    <col min="7178" max="7178" width="4.42578125" style="21" customWidth="1"/>
    <col min="7179" max="7183" width="9.140625" style="21"/>
    <col min="7184" max="7184" width="3.28515625" style="21" bestFit="1" customWidth="1"/>
    <col min="7185" max="7185" width="9" style="21" bestFit="1" customWidth="1"/>
    <col min="7186" max="7186" width="2" style="21" bestFit="1" customWidth="1"/>
    <col min="7187" max="7187" width="7.5703125" style="21" bestFit="1" customWidth="1"/>
    <col min="7188" max="7191" width="9.140625" style="21"/>
    <col min="7192" max="7192" width="2" style="21" bestFit="1" customWidth="1"/>
    <col min="7193" max="7197" width="9.140625" style="21"/>
    <col min="7198" max="7198" width="3.28515625" style="21" bestFit="1" customWidth="1"/>
    <col min="7199" max="7199" width="10.28515625" style="21" bestFit="1" customWidth="1"/>
    <col min="7200" max="7200" width="2" style="21" bestFit="1" customWidth="1"/>
    <col min="7201" max="7201" width="7.5703125" style="21" bestFit="1" customWidth="1"/>
    <col min="7202" max="7205" width="9.140625" style="21"/>
    <col min="7206" max="7206" width="2" style="21" bestFit="1" customWidth="1"/>
    <col min="7207" max="7421" width="9.140625" style="21"/>
    <col min="7422" max="7423" width="0" style="21" hidden="1" customWidth="1"/>
    <col min="7424" max="7424" width="4.85546875" style="21" customWidth="1"/>
    <col min="7425" max="7425" width="17.5703125" style="21" customWidth="1"/>
    <col min="7426" max="7426" width="9.42578125" style="21" customWidth="1"/>
    <col min="7427" max="7427" width="59.28515625" style="21" customWidth="1"/>
    <col min="7428" max="7428" width="16.140625" style="21" customWidth="1"/>
    <col min="7429" max="7429" width="35.140625" style="21" customWidth="1"/>
    <col min="7430" max="7430" width="2" style="21" customWidth="1"/>
    <col min="7431" max="7431" width="20.140625" style="21" customWidth="1"/>
    <col min="7432" max="7432" width="1.7109375" style="21" bestFit="1" customWidth="1"/>
    <col min="7433" max="7433" width="20.140625" style="21" customWidth="1"/>
    <col min="7434" max="7434" width="4.42578125" style="21" customWidth="1"/>
    <col min="7435" max="7439" width="9.140625" style="21"/>
    <col min="7440" max="7440" width="3.28515625" style="21" bestFit="1" customWidth="1"/>
    <col min="7441" max="7441" width="9" style="21" bestFit="1" customWidth="1"/>
    <col min="7442" max="7442" width="2" style="21" bestFit="1" customWidth="1"/>
    <col min="7443" max="7443" width="7.5703125" style="21" bestFit="1" customWidth="1"/>
    <col min="7444" max="7447" width="9.140625" style="21"/>
    <col min="7448" max="7448" width="2" style="21" bestFit="1" customWidth="1"/>
    <col min="7449" max="7453" width="9.140625" style="21"/>
    <col min="7454" max="7454" width="3.28515625" style="21" bestFit="1" customWidth="1"/>
    <col min="7455" max="7455" width="10.28515625" style="21" bestFit="1" customWidth="1"/>
    <col min="7456" max="7456" width="2" style="21" bestFit="1" customWidth="1"/>
    <col min="7457" max="7457" width="7.5703125" style="21" bestFit="1" customWidth="1"/>
    <col min="7458" max="7461" width="9.140625" style="21"/>
    <col min="7462" max="7462" width="2" style="21" bestFit="1" customWidth="1"/>
    <col min="7463" max="7677" width="9.140625" style="21"/>
    <col min="7678" max="7679" width="0" style="21" hidden="1" customWidth="1"/>
    <col min="7680" max="7680" width="4.85546875" style="21" customWidth="1"/>
    <col min="7681" max="7681" width="17.5703125" style="21" customWidth="1"/>
    <col min="7682" max="7682" width="9.42578125" style="21" customWidth="1"/>
    <col min="7683" max="7683" width="59.28515625" style="21" customWidth="1"/>
    <col min="7684" max="7684" width="16.140625" style="21" customWidth="1"/>
    <col min="7685" max="7685" width="35.140625" style="21" customWidth="1"/>
    <col min="7686" max="7686" width="2" style="21" customWidth="1"/>
    <col min="7687" max="7687" width="20.140625" style="21" customWidth="1"/>
    <col min="7688" max="7688" width="1.7109375" style="21" bestFit="1" customWidth="1"/>
    <col min="7689" max="7689" width="20.140625" style="21" customWidth="1"/>
    <col min="7690" max="7690" width="4.42578125" style="21" customWidth="1"/>
    <col min="7691" max="7695" width="9.140625" style="21"/>
    <col min="7696" max="7696" width="3.28515625" style="21" bestFit="1" customWidth="1"/>
    <col min="7697" max="7697" width="9" style="21" bestFit="1" customWidth="1"/>
    <col min="7698" max="7698" width="2" style="21" bestFit="1" customWidth="1"/>
    <col min="7699" max="7699" width="7.5703125" style="21" bestFit="1" customWidth="1"/>
    <col min="7700" max="7703" width="9.140625" style="21"/>
    <col min="7704" max="7704" width="2" style="21" bestFit="1" customWidth="1"/>
    <col min="7705" max="7709" width="9.140625" style="21"/>
    <col min="7710" max="7710" width="3.28515625" style="21" bestFit="1" customWidth="1"/>
    <col min="7711" max="7711" width="10.28515625" style="21" bestFit="1" customWidth="1"/>
    <col min="7712" max="7712" width="2" style="21" bestFit="1" customWidth="1"/>
    <col min="7713" max="7713" width="7.5703125" style="21" bestFit="1" customWidth="1"/>
    <col min="7714" max="7717" width="9.140625" style="21"/>
    <col min="7718" max="7718" width="2" style="21" bestFit="1" customWidth="1"/>
    <col min="7719" max="7933" width="9.140625" style="21"/>
    <col min="7934" max="7935" width="0" style="21" hidden="1" customWidth="1"/>
    <col min="7936" max="7936" width="4.85546875" style="21" customWidth="1"/>
    <col min="7937" max="7937" width="17.5703125" style="21" customWidth="1"/>
    <col min="7938" max="7938" width="9.42578125" style="21" customWidth="1"/>
    <col min="7939" max="7939" width="59.28515625" style="21" customWidth="1"/>
    <col min="7940" max="7940" width="16.140625" style="21" customWidth="1"/>
    <col min="7941" max="7941" width="35.140625" style="21" customWidth="1"/>
    <col min="7942" max="7942" width="2" style="21" customWidth="1"/>
    <col min="7943" max="7943" width="20.140625" style="21" customWidth="1"/>
    <col min="7944" max="7944" width="1.7109375" style="21" bestFit="1" customWidth="1"/>
    <col min="7945" max="7945" width="20.140625" style="21" customWidth="1"/>
    <col min="7946" max="7946" width="4.42578125" style="21" customWidth="1"/>
    <col min="7947" max="7951" width="9.140625" style="21"/>
    <col min="7952" max="7952" width="3.28515625" style="21" bestFit="1" customWidth="1"/>
    <col min="7953" max="7953" width="9" style="21" bestFit="1" customWidth="1"/>
    <col min="7954" max="7954" width="2" style="21" bestFit="1" customWidth="1"/>
    <col min="7955" max="7955" width="7.5703125" style="21" bestFit="1" customWidth="1"/>
    <col min="7956" max="7959" width="9.140625" style="21"/>
    <col min="7960" max="7960" width="2" style="21" bestFit="1" customWidth="1"/>
    <col min="7961" max="7965" width="9.140625" style="21"/>
    <col min="7966" max="7966" width="3.28515625" style="21" bestFit="1" customWidth="1"/>
    <col min="7967" max="7967" width="10.28515625" style="21" bestFit="1" customWidth="1"/>
    <col min="7968" max="7968" width="2" style="21" bestFit="1" customWidth="1"/>
    <col min="7969" max="7969" width="7.5703125" style="21" bestFit="1" customWidth="1"/>
    <col min="7970" max="7973" width="9.140625" style="21"/>
    <col min="7974" max="7974" width="2" style="21" bestFit="1" customWidth="1"/>
    <col min="7975" max="8189" width="9.140625" style="21"/>
    <col min="8190" max="8191" width="0" style="21" hidden="1" customWidth="1"/>
    <col min="8192" max="8192" width="4.85546875" style="21" customWidth="1"/>
    <col min="8193" max="8193" width="17.5703125" style="21" customWidth="1"/>
    <col min="8194" max="8194" width="9.42578125" style="21" customWidth="1"/>
    <col min="8195" max="8195" width="59.28515625" style="21" customWidth="1"/>
    <col min="8196" max="8196" width="16.140625" style="21" customWidth="1"/>
    <col min="8197" max="8197" width="35.140625" style="21" customWidth="1"/>
    <col min="8198" max="8198" width="2" style="21" customWidth="1"/>
    <col min="8199" max="8199" width="20.140625" style="21" customWidth="1"/>
    <col min="8200" max="8200" width="1.7109375" style="21" bestFit="1" customWidth="1"/>
    <col min="8201" max="8201" width="20.140625" style="21" customWidth="1"/>
    <col min="8202" max="8202" width="4.42578125" style="21" customWidth="1"/>
    <col min="8203" max="8207" width="9.140625" style="21"/>
    <col min="8208" max="8208" width="3.28515625" style="21" bestFit="1" customWidth="1"/>
    <col min="8209" max="8209" width="9" style="21" bestFit="1" customWidth="1"/>
    <col min="8210" max="8210" width="2" style="21" bestFit="1" customWidth="1"/>
    <col min="8211" max="8211" width="7.5703125" style="21" bestFit="1" customWidth="1"/>
    <col min="8212" max="8215" width="9.140625" style="21"/>
    <col min="8216" max="8216" width="2" style="21" bestFit="1" customWidth="1"/>
    <col min="8217" max="8221" width="9.140625" style="21"/>
    <col min="8222" max="8222" width="3.28515625" style="21" bestFit="1" customWidth="1"/>
    <col min="8223" max="8223" width="10.28515625" style="21" bestFit="1" customWidth="1"/>
    <col min="8224" max="8224" width="2" style="21" bestFit="1" customWidth="1"/>
    <col min="8225" max="8225" width="7.5703125" style="21" bestFit="1" customWidth="1"/>
    <col min="8226" max="8229" width="9.140625" style="21"/>
    <col min="8230" max="8230" width="2" style="21" bestFit="1" customWidth="1"/>
    <col min="8231" max="8445" width="9.140625" style="21"/>
    <col min="8446" max="8447" width="0" style="21" hidden="1" customWidth="1"/>
    <col min="8448" max="8448" width="4.85546875" style="21" customWidth="1"/>
    <col min="8449" max="8449" width="17.5703125" style="21" customWidth="1"/>
    <col min="8450" max="8450" width="9.42578125" style="21" customWidth="1"/>
    <col min="8451" max="8451" width="59.28515625" style="21" customWidth="1"/>
    <col min="8452" max="8452" width="16.140625" style="21" customWidth="1"/>
    <col min="8453" max="8453" width="35.140625" style="21" customWidth="1"/>
    <col min="8454" max="8454" width="2" style="21" customWidth="1"/>
    <col min="8455" max="8455" width="20.140625" style="21" customWidth="1"/>
    <col min="8456" max="8456" width="1.7109375" style="21" bestFit="1" customWidth="1"/>
    <col min="8457" max="8457" width="20.140625" style="21" customWidth="1"/>
    <col min="8458" max="8458" width="4.42578125" style="21" customWidth="1"/>
    <col min="8459" max="8463" width="9.140625" style="21"/>
    <col min="8464" max="8464" width="3.28515625" style="21" bestFit="1" customWidth="1"/>
    <col min="8465" max="8465" width="9" style="21" bestFit="1" customWidth="1"/>
    <col min="8466" max="8466" width="2" style="21" bestFit="1" customWidth="1"/>
    <col min="8467" max="8467" width="7.5703125" style="21" bestFit="1" customWidth="1"/>
    <col min="8468" max="8471" width="9.140625" style="21"/>
    <col min="8472" max="8472" width="2" style="21" bestFit="1" customWidth="1"/>
    <col min="8473" max="8477" width="9.140625" style="21"/>
    <col min="8478" max="8478" width="3.28515625" style="21" bestFit="1" customWidth="1"/>
    <col min="8479" max="8479" width="10.28515625" style="21" bestFit="1" customWidth="1"/>
    <col min="8480" max="8480" width="2" style="21" bestFit="1" customWidth="1"/>
    <col min="8481" max="8481" width="7.5703125" style="21" bestFit="1" customWidth="1"/>
    <col min="8482" max="8485" width="9.140625" style="21"/>
    <col min="8486" max="8486" width="2" style="21" bestFit="1" customWidth="1"/>
    <col min="8487" max="8701" width="9.140625" style="21"/>
    <col min="8702" max="8703" width="0" style="21" hidden="1" customWidth="1"/>
    <col min="8704" max="8704" width="4.85546875" style="21" customWidth="1"/>
    <col min="8705" max="8705" width="17.5703125" style="21" customWidth="1"/>
    <col min="8706" max="8706" width="9.42578125" style="21" customWidth="1"/>
    <col min="8707" max="8707" width="59.28515625" style="21" customWidth="1"/>
    <col min="8708" max="8708" width="16.140625" style="21" customWidth="1"/>
    <col min="8709" max="8709" width="35.140625" style="21" customWidth="1"/>
    <col min="8710" max="8710" width="2" style="21" customWidth="1"/>
    <col min="8711" max="8711" width="20.140625" style="21" customWidth="1"/>
    <col min="8712" max="8712" width="1.7109375" style="21" bestFit="1" customWidth="1"/>
    <col min="8713" max="8713" width="20.140625" style="21" customWidth="1"/>
    <col min="8714" max="8714" width="4.42578125" style="21" customWidth="1"/>
    <col min="8715" max="8719" width="9.140625" style="21"/>
    <col min="8720" max="8720" width="3.28515625" style="21" bestFit="1" customWidth="1"/>
    <col min="8721" max="8721" width="9" style="21" bestFit="1" customWidth="1"/>
    <col min="8722" max="8722" width="2" style="21" bestFit="1" customWidth="1"/>
    <col min="8723" max="8723" width="7.5703125" style="21" bestFit="1" customWidth="1"/>
    <col min="8724" max="8727" width="9.140625" style="21"/>
    <col min="8728" max="8728" width="2" style="21" bestFit="1" customWidth="1"/>
    <col min="8729" max="8733" width="9.140625" style="21"/>
    <col min="8734" max="8734" width="3.28515625" style="21" bestFit="1" customWidth="1"/>
    <col min="8735" max="8735" width="10.28515625" style="21" bestFit="1" customWidth="1"/>
    <col min="8736" max="8736" width="2" style="21" bestFit="1" customWidth="1"/>
    <col min="8737" max="8737" width="7.5703125" style="21" bestFit="1" customWidth="1"/>
    <col min="8738" max="8741" width="9.140625" style="21"/>
    <col min="8742" max="8742" width="2" style="21" bestFit="1" customWidth="1"/>
    <col min="8743" max="8957" width="9.140625" style="21"/>
    <col min="8958" max="8959" width="0" style="21" hidden="1" customWidth="1"/>
    <col min="8960" max="8960" width="4.85546875" style="21" customWidth="1"/>
    <col min="8961" max="8961" width="17.5703125" style="21" customWidth="1"/>
    <col min="8962" max="8962" width="9.42578125" style="21" customWidth="1"/>
    <col min="8963" max="8963" width="59.28515625" style="21" customWidth="1"/>
    <col min="8964" max="8964" width="16.140625" style="21" customWidth="1"/>
    <col min="8965" max="8965" width="35.140625" style="21" customWidth="1"/>
    <col min="8966" max="8966" width="2" style="21" customWidth="1"/>
    <col min="8967" max="8967" width="20.140625" style="21" customWidth="1"/>
    <col min="8968" max="8968" width="1.7109375" style="21" bestFit="1" customWidth="1"/>
    <col min="8969" max="8969" width="20.140625" style="21" customWidth="1"/>
    <col min="8970" max="8970" width="4.42578125" style="21" customWidth="1"/>
    <col min="8971" max="8975" width="9.140625" style="21"/>
    <col min="8976" max="8976" width="3.28515625" style="21" bestFit="1" customWidth="1"/>
    <col min="8977" max="8977" width="9" style="21" bestFit="1" customWidth="1"/>
    <col min="8978" max="8978" width="2" style="21" bestFit="1" customWidth="1"/>
    <col min="8979" max="8979" width="7.5703125" style="21" bestFit="1" customWidth="1"/>
    <col min="8980" max="8983" width="9.140625" style="21"/>
    <col min="8984" max="8984" width="2" style="21" bestFit="1" customWidth="1"/>
    <col min="8985" max="8989" width="9.140625" style="21"/>
    <col min="8990" max="8990" width="3.28515625" style="21" bestFit="1" customWidth="1"/>
    <col min="8991" max="8991" width="10.28515625" style="21" bestFit="1" customWidth="1"/>
    <col min="8992" max="8992" width="2" style="21" bestFit="1" customWidth="1"/>
    <col min="8993" max="8993" width="7.5703125" style="21" bestFit="1" customWidth="1"/>
    <col min="8994" max="8997" width="9.140625" style="21"/>
    <col min="8998" max="8998" width="2" style="21" bestFit="1" customWidth="1"/>
    <col min="8999" max="9213" width="9.140625" style="21"/>
    <col min="9214" max="9215" width="0" style="21" hidden="1" customWidth="1"/>
    <col min="9216" max="9216" width="4.85546875" style="21" customWidth="1"/>
    <col min="9217" max="9217" width="17.5703125" style="21" customWidth="1"/>
    <col min="9218" max="9218" width="9.42578125" style="21" customWidth="1"/>
    <col min="9219" max="9219" width="59.28515625" style="21" customWidth="1"/>
    <col min="9220" max="9220" width="16.140625" style="21" customWidth="1"/>
    <col min="9221" max="9221" width="35.140625" style="21" customWidth="1"/>
    <col min="9222" max="9222" width="2" style="21" customWidth="1"/>
    <col min="9223" max="9223" width="20.140625" style="21" customWidth="1"/>
    <col min="9224" max="9224" width="1.7109375" style="21" bestFit="1" customWidth="1"/>
    <col min="9225" max="9225" width="20.140625" style="21" customWidth="1"/>
    <col min="9226" max="9226" width="4.42578125" style="21" customWidth="1"/>
    <col min="9227" max="9231" width="9.140625" style="21"/>
    <col min="9232" max="9232" width="3.28515625" style="21" bestFit="1" customWidth="1"/>
    <col min="9233" max="9233" width="9" style="21" bestFit="1" customWidth="1"/>
    <col min="9234" max="9234" width="2" style="21" bestFit="1" customWidth="1"/>
    <col min="9235" max="9235" width="7.5703125" style="21" bestFit="1" customWidth="1"/>
    <col min="9236" max="9239" width="9.140625" style="21"/>
    <col min="9240" max="9240" width="2" style="21" bestFit="1" customWidth="1"/>
    <col min="9241" max="9245" width="9.140625" style="21"/>
    <col min="9246" max="9246" width="3.28515625" style="21" bestFit="1" customWidth="1"/>
    <col min="9247" max="9247" width="10.28515625" style="21" bestFit="1" customWidth="1"/>
    <col min="9248" max="9248" width="2" style="21" bestFit="1" customWidth="1"/>
    <col min="9249" max="9249" width="7.5703125" style="21" bestFit="1" customWidth="1"/>
    <col min="9250" max="9253" width="9.140625" style="21"/>
    <col min="9254" max="9254" width="2" style="21" bestFit="1" customWidth="1"/>
    <col min="9255" max="9469" width="9.140625" style="21"/>
    <col min="9470" max="9471" width="0" style="21" hidden="1" customWidth="1"/>
    <col min="9472" max="9472" width="4.85546875" style="21" customWidth="1"/>
    <col min="9473" max="9473" width="17.5703125" style="21" customWidth="1"/>
    <col min="9474" max="9474" width="9.42578125" style="21" customWidth="1"/>
    <col min="9475" max="9475" width="59.28515625" style="21" customWidth="1"/>
    <col min="9476" max="9476" width="16.140625" style="21" customWidth="1"/>
    <col min="9477" max="9477" width="35.140625" style="21" customWidth="1"/>
    <col min="9478" max="9478" width="2" style="21" customWidth="1"/>
    <col min="9479" max="9479" width="20.140625" style="21" customWidth="1"/>
    <col min="9480" max="9480" width="1.7109375" style="21" bestFit="1" customWidth="1"/>
    <col min="9481" max="9481" width="20.140625" style="21" customWidth="1"/>
    <col min="9482" max="9482" width="4.42578125" style="21" customWidth="1"/>
    <col min="9483" max="9487" width="9.140625" style="21"/>
    <col min="9488" max="9488" width="3.28515625" style="21" bestFit="1" customWidth="1"/>
    <col min="9489" max="9489" width="9" style="21" bestFit="1" customWidth="1"/>
    <col min="9490" max="9490" width="2" style="21" bestFit="1" customWidth="1"/>
    <col min="9491" max="9491" width="7.5703125" style="21" bestFit="1" customWidth="1"/>
    <col min="9492" max="9495" width="9.140625" style="21"/>
    <col min="9496" max="9496" width="2" style="21" bestFit="1" customWidth="1"/>
    <col min="9497" max="9501" width="9.140625" style="21"/>
    <col min="9502" max="9502" width="3.28515625" style="21" bestFit="1" customWidth="1"/>
    <col min="9503" max="9503" width="10.28515625" style="21" bestFit="1" customWidth="1"/>
    <col min="9504" max="9504" width="2" style="21" bestFit="1" customWidth="1"/>
    <col min="9505" max="9505" width="7.5703125" style="21" bestFit="1" customWidth="1"/>
    <col min="9506" max="9509" width="9.140625" style="21"/>
    <col min="9510" max="9510" width="2" style="21" bestFit="1" customWidth="1"/>
    <col min="9511" max="9725" width="9.140625" style="21"/>
    <col min="9726" max="9727" width="0" style="21" hidden="1" customWidth="1"/>
    <col min="9728" max="9728" width="4.85546875" style="21" customWidth="1"/>
    <col min="9729" max="9729" width="17.5703125" style="21" customWidth="1"/>
    <col min="9730" max="9730" width="9.42578125" style="21" customWidth="1"/>
    <col min="9731" max="9731" width="59.28515625" style="21" customWidth="1"/>
    <col min="9732" max="9732" width="16.140625" style="21" customWidth="1"/>
    <col min="9733" max="9733" width="35.140625" style="21" customWidth="1"/>
    <col min="9734" max="9734" width="2" style="21" customWidth="1"/>
    <col min="9735" max="9735" width="20.140625" style="21" customWidth="1"/>
    <col min="9736" max="9736" width="1.7109375" style="21" bestFit="1" customWidth="1"/>
    <col min="9737" max="9737" width="20.140625" style="21" customWidth="1"/>
    <col min="9738" max="9738" width="4.42578125" style="21" customWidth="1"/>
    <col min="9739" max="9743" width="9.140625" style="21"/>
    <col min="9744" max="9744" width="3.28515625" style="21" bestFit="1" customWidth="1"/>
    <col min="9745" max="9745" width="9" style="21" bestFit="1" customWidth="1"/>
    <col min="9746" max="9746" width="2" style="21" bestFit="1" customWidth="1"/>
    <col min="9747" max="9747" width="7.5703125" style="21" bestFit="1" customWidth="1"/>
    <col min="9748" max="9751" width="9.140625" style="21"/>
    <col min="9752" max="9752" width="2" style="21" bestFit="1" customWidth="1"/>
    <col min="9753" max="9757" width="9.140625" style="21"/>
    <col min="9758" max="9758" width="3.28515625" style="21" bestFit="1" customWidth="1"/>
    <col min="9759" max="9759" width="10.28515625" style="21" bestFit="1" customWidth="1"/>
    <col min="9760" max="9760" width="2" style="21" bestFit="1" customWidth="1"/>
    <col min="9761" max="9761" width="7.5703125" style="21" bestFit="1" customWidth="1"/>
    <col min="9762" max="9765" width="9.140625" style="21"/>
    <col min="9766" max="9766" width="2" style="21" bestFit="1" customWidth="1"/>
    <col min="9767" max="9981" width="9.140625" style="21"/>
    <col min="9982" max="9983" width="0" style="21" hidden="1" customWidth="1"/>
    <col min="9984" max="9984" width="4.85546875" style="21" customWidth="1"/>
    <col min="9985" max="9985" width="17.5703125" style="21" customWidth="1"/>
    <col min="9986" max="9986" width="9.42578125" style="21" customWidth="1"/>
    <col min="9987" max="9987" width="59.28515625" style="21" customWidth="1"/>
    <col min="9988" max="9988" width="16.140625" style="21" customWidth="1"/>
    <col min="9989" max="9989" width="35.140625" style="21" customWidth="1"/>
    <col min="9990" max="9990" width="2" style="21" customWidth="1"/>
    <col min="9991" max="9991" width="20.140625" style="21" customWidth="1"/>
    <col min="9992" max="9992" width="1.7109375" style="21" bestFit="1" customWidth="1"/>
    <col min="9993" max="9993" width="20.140625" style="21" customWidth="1"/>
    <col min="9994" max="9994" width="4.42578125" style="21" customWidth="1"/>
    <col min="9995" max="9999" width="9.140625" style="21"/>
    <col min="10000" max="10000" width="3.28515625" style="21" bestFit="1" customWidth="1"/>
    <col min="10001" max="10001" width="9" style="21" bestFit="1" customWidth="1"/>
    <col min="10002" max="10002" width="2" style="21" bestFit="1" customWidth="1"/>
    <col min="10003" max="10003" width="7.5703125" style="21" bestFit="1" customWidth="1"/>
    <col min="10004" max="10007" width="9.140625" style="21"/>
    <col min="10008" max="10008" width="2" style="21" bestFit="1" customWidth="1"/>
    <col min="10009" max="10013" width="9.140625" style="21"/>
    <col min="10014" max="10014" width="3.28515625" style="21" bestFit="1" customWidth="1"/>
    <col min="10015" max="10015" width="10.28515625" style="21" bestFit="1" customWidth="1"/>
    <col min="10016" max="10016" width="2" style="21" bestFit="1" customWidth="1"/>
    <col min="10017" max="10017" width="7.5703125" style="21" bestFit="1" customWidth="1"/>
    <col min="10018" max="10021" width="9.140625" style="21"/>
    <col min="10022" max="10022" width="2" style="21" bestFit="1" customWidth="1"/>
    <col min="10023" max="10237" width="9.140625" style="21"/>
    <col min="10238" max="10239" width="0" style="21" hidden="1" customWidth="1"/>
    <col min="10240" max="10240" width="4.85546875" style="21" customWidth="1"/>
    <col min="10241" max="10241" width="17.5703125" style="21" customWidth="1"/>
    <col min="10242" max="10242" width="9.42578125" style="21" customWidth="1"/>
    <col min="10243" max="10243" width="59.28515625" style="21" customWidth="1"/>
    <col min="10244" max="10244" width="16.140625" style="21" customWidth="1"/>
    <col min="10245" max="10245" width="35.140625" style="21" customWidth="1"/>
    <col min="10246" max="10246" width="2" style="21" customWidth="1"/>
    <col min="10247" max="10247" width="20.140625" style="21" customWidth="1"/>
    <col min="10248" max="10248" width="1.7109375" style="21" bestFit="1" customWidth="1"/>
    <col min="10249" max="10249" width="20.140625" style="21" customWidth="1"/>
    <col min="10250" max="10250" width="4.42578125" style="21" customWidth="1"/>
    <col min="10251" max="10255" width="9.140625" style="21"/>
    <col min="10256" max="10256" width="3.28515625" style="21" bestFit="1" customWidth="1"/>
    <col min="10257" max="10257" width="9" style="21" bestFit="1" customWidth="1"/>
    <col min="10258" max="10258" width="2" style="21" bestFit="1" customWidth="1"/>
    <col min="10259" max="10259" width="7.5703125" style="21" bestFit="1" customWidth="1"/>
    <col min="10260" max="10263" width="9.140625" style="21"/>
    <col min="10264" max="10264" width="2" style="21" bestFit="1" customWidth="1"/>
    <col min="10265" max="10269" width="9.140625" style="21"/>
    <col min="10270" max="10270" width="3.28515625" style="21" bestFit="1" customWidth="1"/>
    <col min="10271" max="10271" width="10.28515625" style="21" bestFit="1" customWidth="1"/>
    <col min="10272" max="10272" width="2" style="21" bestFit="1" customWidth="1"/>
    <col min="10273" max="10273" width="7.5703125" style="21" bestFit="1" customWidth="1"/>
    <col min="10274" max="10277" width="9.140625" style="21"/>
    <col min="10278" max="10278" width="2" style="21" bestFit="1" customWidth="1"/>
    <col min="10279" max="10493" width="9.140625" style="21"/>
    <col min="10494" max="10495" width="0" style="21" hidden="1" customWidth="1"/>
    <col min="10496" max="10496" width="4.85546875" style="21" customWidth="1"/>
    <col min="10497" max="10497" width="17.5703125" style="21" customWidth="1"/>
    <col min="10498" max="10498" width="9.42578125" style="21" customWidth="1"/>
    <col min="10499" max="10499" width="59.28515625" style="21" customWidth="1"/>
    <col min="10500" max="10500" width="16.140625" style="21" customWidth="1"/>
    <col min="10501" max="10501" width="35.140625" style="21" customWidth="1"/>
    <col min="10502" max="10502" width="2" style="21" customWidth="1"/>
    <col min="10503" max="10503" width="20.140625" style="21" customWidth="1"/>
    <col min="10504" max="10504" width="1.7109375" style="21" bestFit="1" customWidth="1"/>
    <col min="10505" max="10505" width="20.140625" style="21" customWidth="1"/>
    <col min="10506" max="10506" width="4.42578125" style="21" customWidth="1"/>
    <col min="10507" max="10511" width="9.140625" style="21"/>
    <col min="10512" max="10512" width="3.28515625" style="21" bestFit="1" customWidth="1"/>
    <col min="10513" max="10513" width="9" style="21" bestFit="1" customWidth="1"/>
    <col min="10514" max="10514" width="2" style="21" bestFit="1" customWidth="1"/>
    <col min="10515" max="10515" width="7.5703125" style="21" bestFit="1" customWidth="1"/>
    <col min="10516" max="10519" width="9.140625" style="21"/>
    <col min="10520" max="10520" width="2" style="21" bestFit="1" customWidth="1"/>
    <col min="10521" max="10525" width="9.140625" style="21"/>
    <col min="10526" max="10526" width="3.28515625" style="21" bestFit="1" customWidth="1"/>
    <col min="10527" max="10527" width="10.28515625" style="21" bestFit="1" customWidth="1"/>
    <col min="10528" max="10528" width="2" style="21" bestFit="1" customWidth="1"/>
    <col min="10529" max="10529" width="7.5703125" style="21" bestFit="1" customWidth="1"/>
    <col min="10530" max="10533" width="9.140625" style="21"/>
    <col min="10534" max="10534" width="2" style="21" bestFit="1" customWidth="1"/>
    <col min="10535" max="10749" width="9.140625" style="21"/>
    <col min="10750" max="10751" width="0" style="21" hidden="1" customWidth="1"/>
    <col min="10752" max="10752" width="4.85546875" style="21" customWidth="1"/>
    <col min="10753" max="10753" width="17.5703125" style="21" customWidth="1"/>
    <col min="10754" max="10754" width="9.42578125" style="21" customWidth="1"/>
    <col min="10755" max="10755" width="59.28515625" style="21" customWidth="1"/>
    <col min="10756" max="10756" width="16.140625" style="21" customWidth="1"/>
    <col min="10757" max="10757" width="35.140625" style="21" customWidth="1"/>
    <col min="10758" max="10758" width="2" style="21" customWidth="1"/>
    <col min="10759" max="10759" width="20.140625" style="21" customWidth="1"/>
    <col min="10760" max="10760" width="1.7109375" style="21" bestFit="1" customWidth="1"/>
    <col min="10761" max="10761" width="20.140625" style="21" customWidth="1"/>
    <col min="10762" max="10762" width="4.42578125" style="21" customWidth="1"/>
    <col min="10763" max="10767" width="9.140625" style="21"/>
    <col min="10768" max="10768" width="3.28515625" style="21" bestFit="1" customWidth="1"/>
    <col min="10769" max="10769" width="9" style="21" bestFit="1" customWidth="1"/>
    <col min="10770" max="10770" width="2" style="21" bestFit="1" customWidth="1"/>
    <col min="10771" max="10771" width="7.5703125" style="21" bestFit="1" customWidth="1"/>
    <col min="10772" max="10775" width="9.140625" style="21"/>
    <col min="10776" max="10776" width="2" style="21" bestFit="1" customWidth="1"/>
    <col min="10777" max="10781" width="9.140625" style="21"/>
    <col min="10782" max="10782" width="3.28515625" style="21" bestFit="1" customWidth="1"/>
    <col min="10783" max="10783" width="10.28515625" style="21" bestFit="1" customWidth="1"/>
    <col min="10784" max="10784" width="2" style="21" bestFit="1" customWidth="1"/>
    <col min="10785" max="10785" width="7.5703125" style="21" bestFit="1" customWidth="1"/>
    <col min="10786" max="10789" width="9.140625" style="21"/>
    <col min="10790" max="10790" width="2" style="21" bestFit="1" customWidth="1"/>
    <col min="10791" max="11005" width="9.140625" style="21"/>
    <col min="11006" max="11007" width="0" style="21" hidden="1" customWidth="1"/>
    <col min="11008" max="11008" width="4.85546875" style="21" customWidth="1"/>
    <col min="11009" max="11009" width="17.5703125" style="21" customWidth="1"/>
    <col min="11010" max="11010" width="9.42578125" style="21" customWidth="1"/>
    <col min="11011" max="11011" width="59.28515625" style="21" customWidth="1"/>
    <col min="11012" max="11012" width="16.140625" style="21" customWidth="1"/>
    <col min="11013" max="11013" width="35.140625" style="21" customWidth="1"/>
    <col min="11014" max="11014" width="2" style="21" customWidth="1"/>
    <col min="11015" max="11015" width="20.140625" style="21" customWidth="1"/>
    <col min="11016" max="11016" width="1.7109375" style="21" bestFit="1" customWidth="1"/>
    <col min="11017" max="11017" width="20.140625" style="21" customWidth="1"/>
    <col min="11018" max="11018" width="4.42578125" style="21" customWidth="1"/>
    <col min="11019" max="11023" width="9.140625" style="21"/>
    <col min="11024" max="11024" width="3.28515625" style="21" bestFit="1" customWidth="1"/>
    <col min="11025" max="11025" width="9" style="21" bestFit="1" customWidth="1"/>
    <col min="11026" max="11026" width="2" style="21" bestFit="1" customWidth="1"/>
    <col min="11027" max="11027" width="7.5703125" style="21" bestFit="1" customWidth="1"/>
    <col min="11028" max="11031" width="9.140625" style="21"/>
    <col min="11032" max="11032" width="2" style="21" bestFit="1" customWidth="1"/>
    <col min="11033" max="11037" width="9.140625" style="21"/>
    <col min="11038" max="11038" width="3.28515625" style="21" bestFit="1" customWidth="1"/>
    <col min="11039" max="11039" width="10.28515625" style="21" bestFit="1" customWidth="1"/>
    <col min="11040" max="11040" width="2" style="21" bestFit="1" customWidth="1"/>
    <col min="11041" max="11041" width="7.5703125" style="21" bestFit="1" customWidth="1"/>
    <col min="11042" max="11045" width="9.140625" style="21"/>
    <col min="11046" max="11046" width="2" style="21" bestFit="1" customWidth="1"/>
    <col min="11047" max="11261" width="9.140625" style="21"/>
    <col min="11262" max="11263" width="0" style="21" hidden="1" customWidth="1"/>
    <col min="11264" max="11264" width="4.85546875" style="21" customWidth="1"/>
    <col min="11265" max="11265" width="17.5703125" style="21" customWidth="1"/>
    <col min="11266" max="11266" width="9.42578125" style="21" customWidth="1"/>
    <col min="11267" max="11267" width="59.28515625" style="21" customWidth="1"/>
    <col min="11268" max="11268" width="16.140625" style="21" customWidth="1"/>
    <col min="11269" max="11269" width="35.140625" style="21" customWidth="1"/>
    <col min="11270" max="11270" width="2" style="21" customWidth="1"/>
    <col min="11271" max="11271" width="20.140625" style="21" customWidth="1"/>
    <col min="11272" max="11272" width="1.7109375" style="21" bestFit="1" customWidth="1"/>
    <col min="11273" max="11273" width="20.140625" style="21" customWidth="1"/>
    <col min="11274" max="11274" width="4.42578125" style="21" customWidth="1"/>
    <col min="11275" max="11279" width="9.140625" style="21"/>
    <col min="11280" max="11280" width="3.28515625" style="21" bestFit="1" customWidth="1"/>
    <col min="11281" max="11281" width="9" style="21" bestFit="1" customWidth="1"/>
    <col min="11282" max="11282" width="2" style="21" bestFit="1" customWidth="1"/>
    <col min="11283" max="11283" width="7.5703125" style="21" bestFit="1" customWidth="1"/>
    <col min="11284" max="11287" width="9.140625" style="21"/>
    <col min="11288" max="11288" width="2" style="21" bestFit="1" customWidth="1"/>
    <col min="11289" max="11293" width="9.140625" style="21"/>
    <col min="11294" max="11294" width="3.28515625" style="21" bestFit="1" customWidth="1"/>
    <col min="11295" max="11295" width="10.28515625" style="21" bestFit="1" customWidth="1"/>
    <col min="11296" max="11296" width="2" style="21" bestFit="1" customWidth="1"/>
    <col min="11297" max="11297" width="7.5703125" style="21" bestFit="1" customWidth="1"/>
    <col min="11298" max="11301" width="9.140625" style="21"/>
    <col min="11302" max="11302" width="2" style="21" bestFit="1" customWidth="1"/>
    <col min="11303" max="11517" width="9.140625" style="21"/>
    <col min="11518" max="11519" width="0" style="21" hidden="1" customWidth="1"/>
    <col min="11520" max="11520" width="4.85546875" style="21" customWidth="1"/>
    <col min="11521" max="11521" width="17.5703125" style="21" customWidth="1"/>
    <col min="11522" max="11522" width="9.42578125" style="21" customWidth="1"/>
    <col min="11523" max="11523" width="59.28515625" style="21" customWidth="1"/>
    <col min="11524" max="11524" width="16.140625" style="21" customWidth="1"/>
    <col min="11525" max="11525" width="35.140625" style="21" customWidth="1"/>
    <col min="11526" max="11526" width="2" style="21" customWidth="1"/>
    <col min="11527" max="11527" width="20.140625" style="21" customWidth="1"/>
    <col min="11528" max="11528" width="1.7109375" style="21" bestFit="1" customWidth="1"/>
    <col min="11529" max="11529" width="20.140625" style="21" customWidth="1"/>
    <col min="11530" max="11530" width="4.42578125" style="21" customWidth="1"/>
    <col min="11531" max="11535" width="9.140625" style="21"/>
    <col min="11536" max="11536" width="3.28515625" style="21" bestFit="1" customWidth="1"/>
    <col min="11537" max="11537" width="9" style="21" bestFit="1" customWidth="1"/>
    <col min="11538" max="11538" width="2" style="21" bestFit="1" customWidth="1"/>
    <col min="11539" max="11539" width="7.5703125" style="21" bestFit="1" customWidth="1"/>
    <col min="11540" max="11543" width="9.140625" style="21"/>
    <col min="11544" max="11544" width="2" style="21" bestFit="1" customWidth="1"/>
    <col min="11545" max="11549" width="9.140625" style="21"/>
    <col min="11550" max="11550" width="3.28515625" style="21" bestFit="1" customWidth="1"/>
    <col min="11551" max="11551" width="10.28515625" style="21" bestFit="1" customWidth="1"/>
    <col min="11552" max="11552" width="2" style="21" bestFit="1" customWidth="1"/>
    <col min="11553" max="11553" width="7.5703125" style="21" bestFit="1" customWidth="1"/>
    <col min="11554" max="11557" width="9.140625" style="21"/>
    <col min="11558" max="11558" width="2" style="21" bestFit="1" customWidth="1"/>
    <col min="11559" max="11773" width="9.140625" style="21"/>
    <col min="11774" max="11775" width="0" style="21" hidden="1" customWidth="1"/>
    <col min="11776" max="11776" width="4.85546875" style="21" customWidth="1"/>
    <col min="11777" max="11777" width="17.5703125" style="21" customWidth="1"/>
    <col min="11778" max="11778" width="9.42578125" style="21" customWidth="1"/>
    <col min="11779" max="11779" width="59.28515625" style="21" customWidth="1"/>
    <col min="11780" max="11780" width="16.140625" style="21" customWidth="1"/>
    <col min="11781" max="11781" width="35.140625" style="21" customWidth="1"/>
    <col min="11782" max="11782" width="2" style="21" customWidth="1"/>
    <col min="11783" max="11783" width="20.140625" style="21" customWidth="1"/>
    <col min="11784" max="11784" width="1.7109375" style="21" bestFit="1" customWidth="1"/>
    <col min="11785" max="11785" width="20.140625" style="21" customWidth="1"/>
    <col min="11786" max="11786" width="4.42578125" style="21" customWidth="1"/>
    <col min="11787" max="11791" width="9.140625" style="21"/>
    <col min="11792" max="11792" width="3.28515625" style="21" bestFit="1" customWidth="1"/>
    <col min="11793" max="11793" width="9" style="21" bestFit="1" customWidth="1"/>
    <col min="11794" max="11794" width="2" style="21" bestFit="1" customWidth="1"/>
    <col min="11795" max="11795" width="7.5703125" style="21" bestFit="1" customWidth="1"/>
    <col min="11796" max="11799" width="9.140625" style="21"/>
    <col min="11800" max="11800" width="2" style="21" bestFit="1" customWidth="1"/>
    <col min="11801" max="11805" width="9.140625" style="21"/>
    <col min="11806" max="11806" width="3.28515625" style="21" bestFit="1" customWidth="1"/>
    <col min="11807" max="11807" width="10.28515625" style="21" bestFit="1" customWidth="1"/>
    <col min="11808" max="11808" width="2" style="21" bestFit="1" customWidth="1"/>
    <col min="11809" max="11809" width="7.5703125" style="21" bestFit="1" customWidth="1"/>
    <col min="11810" max="11813" width="9.140625" style="21"/>
    <col min="11814" max="11814" width="2" style="21" bestFit="1" customWidth="1"/>
    <col min="11815" max="12029" width="9.140625" style="21"/>
    <col min="12030" max="12031" width="0" style="21" hidden="1" customWidth="1"/>
    <col min="12032" max="12032" width="4.85546875" style="21" customWidth="1"/>
    <col min="12033" max="12033" width="17.5703125" style="21" customWidth="1"/>
    <col min="12034" max="12034" width="9.42578125" style="21" customWidth="1"/>
    <col min="12035" max="12035" width="59.28515625" style="21" customWidth="1"/>
    <col min="12036" max="12036" width="16.140625" style="21" customWidth="1"/>
    <col min="12037" max="12037" width="35.140625" style="21" customWidth="1"/>
    <col min="12038" max="12038" width="2" style="21" customWidth="1"/>
    <col min="12039" max="12039" width="20.140625" style="21" customWidth="1"/>
    <col min="12040" max="12040" width="1.7109375" style="21" bestFit="1" customWidth="1"/>
    <col min="12041" max="12041" width="20.140625" style="21" customWidth="1"/>
    <col min="12042" max="12042" width="4.42578125" style="21" customWidth="1"/>
    <col min="12043" max="12047" width="9.140625" style="21"/>
    <col min="12048" max="12048" width="3.28515625" style="21" bestFit="1" customWidth="1"/>
    <col min="12049" max="12049" width="9" style="21" bestFit="1" customWidth="1"/>
    <col min="12050" max="12050" width="2" style="21" bestFit="1" customWidth="1"/>
    <col min="12051" max="12051" width="7.5703125" style="21" bestFit="1" customWidth="1"/>
    <col min="12052" max="12055" width="9.140625" style="21"/>
    <col min="12056" max="12056" width="2" style="21" bestFit="1" customWidth="1"/>
    <col min="12057" max="12061" width="9.140625" style="21"/>
    <col min="12062" max="12062" width="3.28515625" style="21" bestFit="1" customWidth="1"/>
    <col min="12063" max="12063" width="10.28515625" style="21" bestFit="1" customWidth="1"/>
    <col min="12064" max="12064" width="2" style="21" bestFit="1" customWidth="1"/>
    <col min="12065" max="12065" width="7.5703125" style="21" bestFit="1" customWidth="1"/>
    <col min="12066" max="12069" width="9.140625" style="21"/>
    <col min="12070" max="12070" width="2" style="21" bestFit="1" customWidth="1"/>
    <col min="12071" max="12285" width="9.140625" style="21"/>
    <col min="12286" max="12287" width="0" style="21" hidden="1" customWidth="1"/>
    <col min="12288" max="12288" width="4.85546875" style="21" customWidth="1"/>
    <col min="12289" max="12289" width="17.5703125" style="21" customWidth="1"/>
    <col min="12290" max="12290" width="9.42578125" style="21" customWidth="1"/>
    <col min="12291" max="12291" width="59.28515625" style="21" customWidth="1"/>
    <col min="12292" max="12292" width="16.140625" style="21" customWidth="1"/>
    <col min="12293" max="12293" width="35.140625" style="21" customWidth="1"/>
    <col min="12294" max="12294" width="2" style="21" customWidth="1"/>
    <col min="12295" max="12295" width="20.140625" style="21" customWidth="1"/>
    <col min="12296" max="12296" width="1.7109375" style="21" bestFit="1" customWidth="1"/>
    <col min="12297" max="12297" width="20.140625" style="21" customWidth="1"/>
    <col min="12298" max="12298" width="4.42578125" style="21" customWidth="1"/>
    <col min="12299" max="12303" width="9.140625" style="21"/>
    <col min="12304" max="12304" width="3.28515625" style="21" bestFit="1" customWidth="1"/>
    <col min="12305" max="12305" width="9" style="21" bestFit="1" customWidth="1"/>
    <col min="12306" max="12306" width="2" style="21" bestFit="1" customWidth="1"/>
    <col min="12307" max="12307" width="7.5703125" style="21" bestFit="1" customWidth="1"/>
    <col min="12308" max="12311" width="9.140625" style="21"/>
    <col min="12312" max="12312" width="2" style="21" bestFit="1" customWidth="1"/>
    <col min="12313" max="12317" width="9.140625" style="21"/>
    <col min="12318" max="12318" width="3.28515625" style="21" bestFit="1" customWidth="1"/>
    <col min="12319" max="12319" width="10.28515625" style="21" bestFit="1" customWidth="1"/>
    <col min="12320" max="12320" width="2" style="21" bestFit="1" customWidth="1"/>
    <col min="12321" max="12321" width="7.5703125" style="21" bestFit="1" customWidth="1"/>
    <col min="12322" max="12325" width="9.140625" style="21"/>
    <col min="12326" max="12326" width="2" style="21" bestFit="1" customWidth="1"/>
    <col min="12327" max="12541" width="9.140625" style="21"/>
    <col min="12542" max="12543" width="0" style="21" hidden="1" customWidth="1"/>
    <col min="12544" max="12544" width="4.85546875" style="21" customWidth="1"/>
    <col min="12545" max="12545" width="17.5703125" style="21" customWidth="1"/>
    <col min="12546" max="12546" width="9.42578125" style="21" customWidth="1"/>
    <col min="12547" max="12547" width="59.28515625" style="21" customWidth="1"/>
    <col min="12548" max="12548" width="16.140625" style="21" customWidth="1"/>
    <col min="12549" max="12549" width="35.140625" style="21" customWidth="1"/>
    <col min="12550" max="12550" width="2" style="21" customWidth="1"/>
    <col min="12551" max="12551" width="20.140625" style="21" customWidth="1"/>
    <col min="12552" max="12552" width="1.7109375" style="21" bestFit="1" customWidth="1"/>
    <col min="12553" max="12553" width="20.140625" style="21" customWidth="1"/>
    <col min="12554" max="12554" width="4.42578125" style="21" customWidth="1"/>
    <col min="12555" max="12559" width="9.140625" style="21"/>
    <col min="12560" max="12560" width="3.28515625" style="21" bestFit="1" customWidth="1"/>
    <col min="12561" max="12561" width="9" style="21" bestFit="1" customWidth="1"/>
    <col min="12562" max="12562" width="2" style="21" bestFit="1" customWidth="1"/>
    <col min="12563" max="12563" width="7.5703125" style="21" bestFit="1" customWidth="1"/>
    <col min="12564" max="12567" width="9.140625" style="21"/>
    <col min="12568" max="12568" width="2" style="21" bestFit="1" customWidth="1"/>
    <col min="12569" max="12573" width="9.140625" style="21"/>
    <col min="12574" max="12574" width="3.28515625" style="21" bestFit="1" customWidth="1"/>
    <col min="12575" max="12575" width="10.28515625" style="21" bestFit="1" customWidth="1"/>
    <col min="12576" max="12576" width="2" style="21" bestFit="1" customWidth="1"/>
    <col min="12577" max="12577" width="7.5703125" style="21" bestFit="1" customWidth="1"/>
    <col min="12578" max="12581" width="9.140625" style="21"/>
    <col min="12582" max="12582" width="2" style="21" bestFit="1" customWidth="1"/>
    <col min="12583" max="12797" width="9.140625" style="21"/>
    <col min="12798" max="12799" width="0" style="21" hidden="1" customWidth="1"/>
    <col min="12800" max="12800" width="4.85546875" style="21" customWidth="1"/>
    <col min="12801" max="12801" width="17.5703125" style="21" customWidth="1"/>
    <col min="12802" max="12802" width="9.42578125" style="21" customWidth="1"/>
    <col min="12803" max="12803" width="59.28515625" style="21" customWidth="1"/>
    <col min="12804" max="12804" width="16.140625" style="21" customWidth="1"/>
    <col min="12805" max="12805" width="35.140625" style="21" customWidth="1"/>
    <col min="12806" max="12806" width="2" style="21" customWidth="1"/>
    <col min="12807" max="12807" width="20.140625" style="21" customWidth="1"/>
    <col min="12808" max="12808" width="1.7109375" style="21" bestFit="1" customWidth="1"/>
    <col min="12809" max="12809" width="20.140625" style="21" customWidth="1"/>
    <col min="12810" max="12810" width="4.42578125" style="21" customWidth="1"/>
    <col min="12811" max="12815" width="9.140625" style="21"/>
    <col min="12816" max="12816" width="3.28515625" style="21" bestFit="1" customWidth="1"/>
    <col min="12817" max="12817" width="9" style="21" bestFit="1" customWidth="1"/>
    <col min="12818" max="12818" width="2" style="21" bestFit="1" customWidth="1"/>
    <col min="12819" max="12819" width="7.5703125" style="21" bestFit="1" customWidth="1"/>
    <col min="12820" max="12823" width="9.140625" style="21"/>
    <col min="12824" max="12824" width="2" style="21" bestFit="1" customWidth="1"/>
    <col min="12825" max="12829" width="9.140625" style="21"/>
    <col min="12830" max="12830" width="3.28515625" style="21" bestFit="1" customWidth="1"/>
    <col min="12831" max="12831" width="10.28515625" style="21" bestFit="1" customWidth="1"/>
    <col min="12832" max="12832" width="2" style="21" bestFit="1" customWidth="1"/>
    <col min="12833" max="12833" width="7.5703125" style="21" bestFit="1" customWidth="1"/>
    <col min="12834" max="12837" width="9.140625" style="21"/>
    <col min="12838" max="12838" width="2" style="21" bestFit="1" customWidth="1"/>
    <col min="12839" max="13053" width="9.140625" style="21"/>
    <col min="13054" max="13055" width="0" style="21" hidden="1" customWidth="1"/>
    <col min="13056" max="13056" width="4.85546875" style="21" customWidth="1"/>
    <col min="13057" max="13057" width="17.5703125" style="21" customWidth="1"/>
    <col min="13058" max="13058" width="9.42578125" style="21" customWidth="1"/>
    <col min="13059" max="13059" width="59.28515625" style="21" customWidth="1"/>
    <col min="13060" max="13060" width="16.140625" style="21" customWidth="1"/>
    <col min="13061" max="13061" width="35.140625" style="21" customWidth="1"/>
    <col min="13062" max="13062" width="2" style="21" customWidth="1"/>
    <col min="13063" max="13063" width="20.140625" style="21" customWidth="1"/>
    <col min="13064" max="13064" width="1.7109375" style="21" bestFit="1" customWidth="1"/>
    <col min="13065" max="13065" width="20.140625" style="21" customWidth="1"/>
    <col min="13066" max="13066" width="4.42578125" style="21" customWidth="1"/>
    <col min="13067" max="13071" width="9.140625" style="21"/>
    <col min="13072" max="13072" width="3.28515625" style="21" bestFit="1" customWidth="1"/>
    <col min="13073" max="13073" width="9" style="21" bestFit="1" customWidth="1"/>
    <col min="13074" max="13074" width="2" style="21" bestFit="1" customWidth="1"/>
    <col min="13075" max="13075" width="7.5703125" style="21" bestFit="1" customWidth="1"/>
    <col min="13076" max="13079" width="9.140625" style="21"/>
    <col min="13080" max="13080" width="2" style="21" bestFit="1" customWidth="1"/>
    <col min="13081" max="13085" width="9.140625" style="21"/>
    <col min="13086" max="13086" width="3.28515625" style="21" bestFit="1" customWidth="1"/>
    <col min="13087" max="13087" width="10.28515625" style="21" bestFit="1" customWidth="1"/>
    <col min="13088" max="13088" width="2" style="21" bestFit="1" customWidth="1"/>
    <col min="13089" max="13089" width="7.5703125" style="21" bestFit="1" customWidth="1"/>
    <col min="13090" max="13093" width="9.140625" style="21"/>
    <col min="13094" max="13094" width="2" style="21" bestFit="1" customWidth="1"/>
    <col min="13095" max="13309" width="9.140625" style="21"/>
    <col min="13310" max="13311" width="0" style="21" hidden="1" customWidth="1"/>
    <col min="13312" max="13312" width="4.85546875" style="21" customWidth="1"/>
    <col min="13313" max="13313" width="17.5703125" style="21" customWidth="1"/>
    <col min="13314" max="13314" width="9.42578125" style="21" customWidth="1"/>
    <col min="13315" max="13315" width="59.28515625" style="21" customWidth="1"/>
    <col min="13316" max="13316" width="16.140625" style="21" customWidth="1"/>
    <col min="13317" max="13317" width="35.140625" style="21" customWidth="1"/>
    <col min="13318" max="13318" width="2" style="21" customWidth="1"/>
    <col min="13319" max="13319" width="20.140625" style="21" customWidth="1"/>
    <col min="13320" max="13320" width="1.7109375" style="21" bestFit="1" customWidth="1"/>
    <col min="13321" max="13321" width="20.140625" style="21" customWidth="1"/>
    <col min="13322" max="13322" width="4.42578125" style="21" customWidth="1"/>
    <col min="13323" max="13327" width="9.140625" style="21"/>
    <col min="13328" max="13328" width="3.28515625" style="21" bestFit="1" customWidth="1"/>
    <col min="13329" max="13329" width="9" style="21" bestFit="1" customWidth="1"/>
    <col min="13330" max="13330" width="2" style="21" bestFit="1" customWidth="1"/>
    <col min="13331" max="13331" width="7.5703125" style="21" bestFit="1" customWidth="1"/>
    <col min="13332" max="13335" width="9.140625" style="21"/>
    <col min="13336" max="13336" width="2" style="21" bestFit="1" customWidth="1"/>
    <col min="13337" max="13341" width="9.140625" style="21"/>
    <col min="13342" max="13342" width="3.28515625" style="21" bestFit="1" customWidth="1"/>
    <col min="13343" max="13343" width="10.28515625" style="21" bestFit="1" customWidth="1"/>
    <col min="13344" max="13344" width="2" style="21" bestFit="1" customWidth="1"/>
    <col min="13345" max="13345" width="7.5703125" style="21" bestFit="1" customWidth="1"/>
    <col min="13346" max="13349" width="9.140625" style="21"/>
    <col min="13350" max="13350" width="2" style="21" bestFit="1" customWidth="1"/>
    <col min="13351" max="13565" width="9.140625" style="21"/>
    <col min="13566" max="13567" width="0" style="21" hidden="1" customWidth="1"/>
    <col min="13568" max="13568" width="4.85546875" style="21" customWidth="1"/>
    <col min="13569" max="13569" width="17.5703125" style="21" customWidth="1"/>
    <col min="13570" max="13570" width="9.42578125" style="21" customWidth="1"/>
    <col min="13571" max="13571" width="59.28515625" style="21" customWidth="1"/>
    <col min="13572" max="13572" width="16.140625" style="21" customWidth="1"/>
    <col min="13573" max="13573" width="35.140625" style="21" customWidth="1"/>
    <col min="13574" max="13574" width="2" style="21" customWidth="1"/>
    <col min="13575" max="13575" width="20.140625" style="21" customWidth="1"/>
    <col min="13576" max="13576" width="1.7109375" style="21" bestFit="1" customWidth="1"/>
    <col min="13577" max="13577" width="20.140625" style="21" customWidth="1"/>
    <col min="13578" max="13578" width="4.42578125" style="21" customWidth="1"/>
    <col min="13579" max="13583" width="9.140625" style="21"/>
    <col min="13584" max="13584" width="3.28515625" style="21" bestFit="1" customWidth="1"/>
    <col min="13585" max="13585" width="9" style="21" bestFit="1" customWidth="1"/>
    <col min="13586" max="13586" width="2" style="21" bestFit="1" customWidth="1"/>
    <col min="13587" max="13587" width="7.5703125" style="21" bestFit="1" customWidth="1"/>
    <col min="13588" max="13591" width="9.140625" style="21"/>
    <col min="13592" max="13592" width="2" style="21" bestFit="1" customWidth="1"/>
    <col min="13593" max="13597" width="9.140625" style="21"/>
    <col min="13598" max="13598" width="3.28515625" style="21" bestFit="1" customWidth="1"/>
    <col min="13599" max="13599" width="10.28515625" style="21" bestFit="1" customWidth="1"/>
    <col min="13600" max="13600" width="2" style="21" bestFit="1" customWidth="1"/>
    <col min="13601" max="13601" width="7.5703125" style="21" bestFit="1" customWidth="1"/>
    <col min="13602" max="13605" width="9.140625" style="21"/>
    <col min="13606" max="13606" width="2" style="21" bestFit="1" customWidth="1"/>
    <col min="13607" max="13821" width="9.140625" style="21"/>
    <col min="13822" max="13823" width="0" style="21" hidden="1" customWidth="1"/>
    <col min="13824" max="13824" width="4.85546875" style="21" customWidth="1"/>
    <col min="13825" max="13825" width="17.5703125" style="21" customWidth="1"/>
    <col min="13826" max="13826" width="9.42578125" style="21" customWidth="1"/>
    <col min="13827" max="13827" width="59.28515625" style="21" customWidth="1"/>
    <col min="13828" max="13828" width="16.140625" style="21" customWidth="1"/>
    <col min="13829" max="13829" width="35.140625" style="21" customWidth="1"/>
    <col min="13830" max="13830" width="2" style="21" customWidth="1"/>
    <col min="13831" max="13831" width="20.140625" style="21" customWidth="1"/>
    <col min="13832" max="13832" width="1.7109375" style="21" bestFit="1" customWidth="1"/>
    <col min="13833" max="13833" width="20.140625" style="21" customWidth="1"/>
    <col min="13834" max="13834" width="4.42578125" style="21" customWidth="1"/>
    <col min="13835" max="13839" width="9.140625" style="21"/>
    <col min="13840" max="13840" width="3.28515625" style="21" bestFit="1" customWidth="1"/>
    <col min="13841" max="13841" width="9" style="21" bestFit="1" customWidth="1"/>
    <col min="13842" max="13842" width="2" style="21" bestFit="1" customWidth="1"/>
    <col min="13843" max="13843" width="7.5703125" style="21" bestFit="1" customWidth="1"/>
    <col min="13844" max="13847" width="9.140625" style="21"/>
    <col min="13848" max="13848" width="2" style="21" bestFit="1" customWidth="1"/>
    <col min="13849" max="13853" width="9.140625" style="21"/>
    <col min="13854" max="13854" width="3.28515625" style="21" bestFit="1" customWidth="1"/>
    <col min="13855" max="13855" width="10.28515625" style="21" bestFit="1" customWidth="1"/>
    <col min="13856" max="13856" width="2" style="21" bestFit="1" customWidth="1"/>
    <col min="13857" max="13857" width="7.5703125" style="21" bestFit="1" customWidth="1"/>
    <col min="13858" max="13861" width="9.140625" style="21"/>
    <col min="13862" max="13862" width="2" style="21" bestFit="1" customWidth="1"/>
    <col min="13863" max="14077" width="9.140625" style="21"/>
    <col min="14078" max="14079" width="0" style="21" hidden="1" customWidth="1"/>
    <col min="14080" max="14080" width="4.85546875" style="21" customWidth="1"/>
    <col min="14081" max="14081" width="17.5703125" style="21" customWidth="1"/>
    <col min="14082" max="14082" width="9.42578125" style="21" customWidth="1"/>
    <col min="14083" max="14083" width="59.28515625" style="21" customWidth="1"/>
    <col min="14084" max="14084" width="16.140625" style="21" customWidth="1"/>
    <col min="14085" max="14085" width="35.140625" style="21" customWidth="1"/>
    <col min="14086" max="14086" width="2" style="21" customWidth="1"/>
    <col min="14087" max="14087" width="20.140625" style="21" customWidth="1"/>
    <col min="14088" max="14088" width="1.7109375" style="21" bestFit="1" customWidth="1"/>
    <col min="14089" max="14089" width="20.140625" style="21" customWidth="1"/>
    <col min="14090" max="14090" width="4.42578125" style="21" customWidth="1"/>
    <col min="14091" max="14095" width="9.140625" style="21"/>
    <col min="14096" max="14096" width="3.28515625" style="21" bestFit="1" customWidth="1"/>
    <col min="14097" max="14097" width="9" style="21" bestFit="1" customWidth="1"/>
    <col min="14098" max="14098" width="2" style="21" bestFit="1" customWidth="1"/>
    <col min="14099" max="14099" width="7.5703125" style="21" bestFit="1" customWidth="1"/>
    <col min="14100" max="14103" width="9.140625" style="21"/>
    <col min="14104" max="14104" width="2" style="21" bestFit="1" customWidth="1"/>
    <col min="14105" max="14109" width="9.140625" style="21"/>
    <col min="14110" max="14110" width="3.28515625" style="21" bestFit="1" customWidth="1"/>
    <col min="14111" max="14111" width="10.28515625" style="21" bestFit="1" customWidth="1"/>
    <col min="14112" max="14112" width="2" style="21" bestFit="1" customWidth="1"/>
    <col min="14113" max="14113" width="7.5703125" style="21" bestFit="1" customWidth="1"/>
    <col min="14114" max="14117" width="9.140625" style="21"/>
    <col min="14118" max="14118" width="2" style="21" bestFit="1" customWidth="1"/>
    <col min="14119" max="14333" width="9.140625" style="21"/>
    <col min="14334" max="14335" width="0" style="21" hidden="1" customWidth="1"/>
    <col min="14336" max="14336" width="4.85546875" style="21" customWidth="1"/>
    <col min="14337" max="14337" width="17.5703125" style="21" customWidth="1"/>
    <col min="14338" max="14338" width="9.42578125" style="21" customWidth="1"/>
    <col min="14339" max="14339" width="59.28515625" style="21" customWidth="1"/>
    <col min="14340" max="14340" width="16.140625" style="21" customWidth="1"/>
    <col min="14341" max="14341" width="35.140625" style="21" customWidth="1"/>
    <col min="14342" max="14342" width="2" style="21" customWidth="1"/>
    <col min="14343" max="14343" width="20.140625" style="21" customWidth="1"/>
    <col min="14344" max="14344" width="1.7109375" style="21" bestFit="1" customWidth="1"/>
    <col min="14345" max="14345" width="20.140625" style="21" customWidth="1"/>
    <col min="14346" max="14346" width="4.42578125" style="21" customWidth="1"/>
    <col min="14347" max="14351" width="9.140625" style="21"/>
    <col min="14352" max="14352" width="3.28515625" style="21" bestFit="1" customWidth="1"/>
    <col min="14353" max="14353" width="9" style="21" bestFit="1" customWidth="1"/>
    <col min="14354" max="14354" width="2" style="21" bestFit="1" customWidth="1"/>
    <col min="14355" max="14355" width="7.5703125" style="21" bestFit="1" customWidth="1"/>
    <col min="14356" max="14359" width="9.140625" style="21"/>
    <col min="14360" max="14360" width="2" style="21" bestFit="1" customWidth="1"/>
    <col min="14361" max="14365" width="9.140625" style="21"/>
    <col min="14366" max="14366" width="3.28515625" style="21" bestFit="1" customWidth="1"/>
    <col min="14367" max="14367" width="10.28515625" style="21" bestFit="1" customWidth="1"/>
    <col min="14368" max="14368" width="2" style="21" bestFit="1" customWidth="1"/>
    <col min="14369" max="14369" width="7.5703125" style="21" bestFit="1" customWidth="1"/>
    <col min="14370" max="14373" width="9.140625" style="21"/>
    <col min="14374" max="14374" width="2" style="21" bestFit="1" customWidth="1"/>
    <col min="14375" max="14589" width="9.140625" style="21"/>
    <col min="14590" max="14591" width="0" style="21" hidden="1" customWidth="1"/>
    <col min="14592" max="14592" width="4.85546875" style="21" customWidth="1"/>
    <col min="14593" max="14593" width="17.5703125" style="21" customWidth="1"/>
    <col min="14594" max="14594" width="9.42578125" style="21" customWidth="1"/>
    <col min="14595" max="14595" width="59.28515625" style="21" customWidth="1"/>
    <col min="14596" max="14596" width="16.140625" style="21" customWidth="1"/>
    <col min="14597" max="14597" width="35.140625" style="21" customWidth="1"/>
    <col min="14598" max="14598" width="2" style="21" customWidth="1"/>
    <col min="14599" max="14599" width="20.140625" style="21" customWidth="1"/>
    <col min="14600" max="14600" width="1.7109375" style="21" bestFit="1" customWidth="1"/>
    <col min="14601" max="14601" width="20.140625" style="21" customWidth="1"/>
    <col min="14602" max="14602" width="4.42578125" style="21" customWidth="1"/>
    <col min="14603" max="14607" width="9.140625" style="21"/>
    <col min="14608" max="14608" width="3.28515625" style="21" bestFit="1" customWidth="1"/>
    <col min="14609" max="14609" width="9" style="21" bestFit="1" customWidth="1"/>
    <col min="14610" max="14610" width="2" style="21" bestFit="1" customWidth="1"/>
    <col min="14611" max="14611" width="7.5703125" style="21" bestFit="1" customWidth="1"/>
    <col min="14612" max="14615" width="9.140625" style="21"/>
    <col min="14616" max="14616" width="2" style="21" bestFit="1" customWidth="1"/>
    <col min="14617" max="14621" width="9.140625" style="21"/>
    <col min="14622" max="14622" width="3.28515625" style="21" bestFit="1" customWidth="1"/>
    <col min="14623" max="14623" width="10.28515625" style="21" bestFit="1" customWidth="1"/>
    <col min="14624" max="14624" width="2" style="21" bestFit="1" customWidth="1"/>
    <col min="14625" max="14625" width="7.5703125" style="21" bestFit="1" customWidth="1"/>
    <col min="14626" max="14629" width="9.140625" style="21"/>
    <col min="14630" max="14630" width="2" style="21" bestFit="1" customWidth="1"/>
    <col min="14631" max="14845" width="9.140625" style="21"/>
    <col min="14846" max="14847" width="0" style="21" hidden="1" customWidth="1"/>
    <col min="14848" max="14848" width="4.85546875" style="21" customWidth="1"/>
    <col min="14849" max="14849" width="17.5703125" style="21" customWidth="1"/>
    <col min="14850" max="14850" width="9.42578125" style="21" customWidth="1"/>
    <col min="14851" max="14851" width="59.28515625" style="21" customWidth="1"/>
    <col min="14852" max="14852" width="16.140625" style="21" customWidth="1"/>
    <col min="14853" max="14853" width="35.140625" style="21" customWidth="1"/>
    <col min="14854" max="14854" width="2" style="21" customWidth="1"/>
    <col min="14855" max="14855" width="20.140625" style="21" customWidth="1"/>
    <col min="14856" max="14856" width="1.7109375" style="21" bestFit="1" customWidth="1"/>
    <col min="14857" max="14857" width="20.140625" style="21" customWidth="1"/>
    <col min="14858" max="14858" width="4.42578125" style="21" customWidth="1"/>
    <col min="14859" max="14863" width="9.140625" style="21"/>
    <col min="14864" max="14864" width="3.28515625" style="21" bestFit="1" customWidth="1"/>
    <col min="14865" max="14865" width="9" style="21" bestFit="1" customWidth="1"/>
    <col min="14866" max="14866" width="2" style="21" bestFit="1" customWidth="1"/>
    <col min="14867" max="14867" width="7.5703125" style="21" bestFit="1" customWidth="1"/>
    <col min="14868" max="14871" width="9.140625" style="21"/>
    <col min="14872" max="14872" width="2" style="21" bestFit="1" customWidth="1"/>
    <col min="14873" max="14877" width="9.140625" style="21"/>
    <col min="14878" max="14878" width="3.28515625" style="21" bestFit="1" customWidth="1"/>
    <col min="14879" max="14879" width="10.28515625" style="21" bestFit="1" customWidth="1"/>
    <col min="14880" max="14880" width="2" style="21" bestFit="1" customWidth="1"/>
    <col min="14881" max="14881" width="7.5703125" style="21" bestFit="1" customWidth="1"/>
    <col min="14882" max="14885" width="9.140625" style="21"/>
    <col min="14886" max="14886" width="2" style="21" bestFit="1" customWidth="1"/>
    <col min="14887" max="15101" width="9.140625" style="21"/>
    <col min="15102" max="15103" width="0" style="21" hidden="1" customWidth="1"/>
    <col min="15104" max="15104" width="4.85546875" style="21" customWidth="1"/>
    <col min="15105" max="15105" width="17.5703125" style="21" customWidth="1"/>
    <col min="15106" max="15106" width="9.42578125" style="21" customWidth="1"/>
    <col min="15107" max="15107" width="59.28515625" style="21" customWidth="1"/>
    <col min="15108" max="15108" width="16.140625" style="21" customWidth="1"/>
    <col min="15109" max="15109" width="35.140625" style="21" customWidth="1"/>
    <col min="15110" max="15110" width="2" style="21" customWidth="1"/>
    <col min="15111" max="15111" width="20.140625" style="21" customWidth="1"/>
    <col min="15112" max="15112" width="1.7109375" style="21" bestFit="1" customWidth="1"/>
    <col min="15113" max="15113" width="20.140625" style="21" customWidth="1"/>
    <col min="15114" max="15114" width="4.42578125" style="21" customWidth="1"/>
    <col min="15115" max="15119" width="9.140625" style="21"/>
    <col min="15120" max="15120" width="3.28515625" style="21" bestFit="1" customWidth="1"/>
    <col min="15121" max="15121" width="9" style="21" bestFit="1" customWidth="1"/>
    <col min="15122" max="15122" width="2" style="21" bestFit="1" customWidth="1"/>
    <col min="15123" max="15123" width="7.5703125" style="21" bestFit="1" customWidth="1"/>
    <col min="15124" max="15127" width="9.140625" style="21"/>
    <col min="15128" max="15128" width="2" style="21" bestFit="1" customWidth="1"/>
    <col min="15129" max="15133" width="9.140625" style="21"/>
    <col min="15134" max="15134" width="3.28515625" style="21" bestFit="1" customWidth="1"/>
    <col min="15135" max="15135" width="10.28515625" style="21" bestFit="1" customWidth="1"/>
    <col min="15136" max="15136" width="2" style="21" bestFit="1" customWidth="1"/>
    <col min="15137" max="15137" width="7.5703125" style="21" bestFit="1" customWidth="1"/>
    <col min="15138" max="15141" width="9.140625" style="21"/>
    <col min="15142" max="15142" width="2" style="21" bestFit="1" customWidth="1"/>
    <col min="15143" max="15357" width="9.140625" style="21"/>
    <col min="15358" max="15359" width="0" style="21" hidden="1" customWidth="1"/>
    <col min="15360" max="15360" width="4.85546875" style="21" customWidth="1"/>
    <col min="15361" max="15361" width="17.5703125" style="21" customWidth="1"/>
    <col min="15362" max="15362" width="9.42578125" style="21" customWidth="1"/>
    <col min="15363" max="15363" width="59.28515625" style="21" customWidth="1"/>
    <col min="15364" max="15364" width="16.140625" style="21" customWidth="1"/>
    <col min="15365" max="15365" width="35.140625" style="21" customWidth="1"/>
    <col min="15366" max="15366" width="2" style="21" customWidth="1"/>
    <col min="15367" max="15367" width="20.140625" style="21" customWidth="1"/>
    <col min="15368" max="15368" width="1.7109375" style="21" bestFit="1" customWidth="1"/>
    <col min="15369" max="15369" width="20.140625" style="21" customWidth="1"/>
    <col min="15370" max="15370" width="4.42578125" style="21" customWidth="1"/>
    <col min="15371" max="15375" width="9.140625" style="21"/>
    <col min="15376" max="15376" width="3.28515625" style="21" bestFit="1" customWidth="1"/>
    <col min="15377" max="15377" width="9" style="21" bestFit="1" customWidth="1"/>
    <col min="15378" max="15378" width="2" style="21" bestFit="1" customWidth="1"/>
    <col min="15379" max="15379" width="7.5703125" style="21" bestFit="1" customWidth="1"/>
    <col min="15380" max="15383" width="9.140625" style="21"/>
    <col min="15384" max="15384" width="2" style="21" bestFit="1" customWidth="1"/>
    <col min="15385" max="15389" width="9.140625" style="21"/>
    <col min="15390" max="15390" width="3.28515625" style="21" bestFit="1" customWidth="1"/>
    <col min="15391" max="15391" width="10.28515625" style="21" bestFit="1" customWidth="1"/>
    <col min="15392" max="15392" width="2" style="21" bestFit="1" customWidth="1"/>
    <col min="15393" max="15393" width="7.5703125" style="21" bestFit="1" customWidth="1"/>
    <col min="15394" max="15397" width="9.140625" style="21"/>
    <col min="15398" max="15398" width="2" style="21" bestFit="1" customWidth="1"/>
    <col min="15399" max="15613" width="9.140625" style="21"/>
    <col min="15614" max="15615" width="0" style="21" hidden="1" customWidth="1"/>
    <col min="15616" max="15616" width="4.85546875" style="21" customWidth="1"/>
    <col min="15617" max="15617" width="17.5703125" style="21" customWidth="1"/>
    <col min="15618" max="15618" width="9.42578125" style="21" customWidth="1"/>
    <col min="15619" max="15619" width="59.28515625" style="21" customWidth="1"/>
    <col min="15620" max="15620" width="16.140625" style="21" customWidth="1"/>
    <col min="15621" max="15621" width="35.140625" style="21" customWidth="1"/>
    <col min="15622" max="15622" width="2" style="21" customWidth="1"/>
    <col min="15623" max="15623" width="20.140625" style="21" customWidth="1"/>
    <col min="15624" max="15624" width="1.7109375" style="21" bestFit="1" customWidth="1"/>
    <col min="15625" max="15625" width="20.140625" style="21" customWidth="1"/>
    <col min="15626" max="15626" width="4.42578125" style="21" customWidth="1"/>
    <col min="15627" max="15631" width="9.140625" style="21"/>
    <col min="15632" max="15632" width="3.28515625" style="21" bestFit="1" customWidth="1"/>
    <col min="15633" max="15633" width="9" style="21" bestFit="1" customWidth="1"/>
    <col min="15634" max="15634" width="2" style="21" bestFit="1" customWidth="1"/>
    <col min="15635" max="15635" width="7.5703125" style="21" bestFit="1" customWidth="1"/>
    <col min="15636" max="15639" width="9.140625" style="21"/>
    <col min="15640" max="15640" width="2" style="21" bestFit="1" customWidth="1"/>
    <col min="15641" max="15645" width="9.140625" style="21"/>
    <col min="15646" max="15646" width="3.28515625" style="21" bestFit="1" customWidth="1"/>
    <col min="15647" max="15647" width="10.28515625" style="21" bestFit="1" customWidth="1"/>
    <col min="15648" max="15648" width="2" style="21" bestFit="1" customWidth="1"/>
    <col min="15649" max="15649" width="7.5703125" style="21" bestFit="1" customWidth="1"/>
    <col min="15650" max="15653" width="9.140625" style="21"/>
    <col min="15654" max="15654" width="2" style="21" bestFit="1" customWidth="1"/>
    <col min="15655" max="15869" width="9.140625" style="21"/>
    <col min="15870" max="15871" width="0" style="21" hidden="1" customWidth="1"/>
    <col min="15872" max="15872" width="4.85546875" style="21" customWidth="1"/>
    <col min="15873" max="15873" width="17.5703125" style="21" customWidth="1"/>
    <col min="15874" max="15874" width="9.42578125" style="21" customWidth="1"/>
    <col min="15875" max="15875" width="59.28515625" style="21" customWidth="1"/>
    <col min="15876" max="15876" width="16.140625" style="21" customWidth="1"/>
    <col min="15877" max="15877" width="35.140625" style="21" customWidth="1"/>
    <col min="15878" max="15878" width="2" style="21" customWidth="1"/>
    <col min="15879" max="15879" width="20.140625" style="21" customWidth="1"/>
    <col min="15880" max="15880" width="1.7109375" style="21" bestFit="1" customWidth="1"/>
    <col min="15881" max="15881" width="20.140625" style="21" customWidth="1"/>
    <col min="15882" max="15882" width="4.42578125" style="21" customWidth="1"/>
    <col min="15883" max="15887" width="9.140625" style="21"/>
    <col min="15888" max="15888" width="3.28515625" style="21" bestFit="1" customWidth="1"/>
    <col min="15889" max="15889" width="9" style="21" bestFit="1" customWidth="1"/>
    <col min="15890" max="15890" width="2" style="21" bestFit="1" customWidth="1"/>
    <col min="15891" max="15891" width="7.5703125" style="21" bestFit="1" customWidth="1"/>
    <col min="15892" max="15895" width="9.140625" style="21"/>
    <col min="15896" max="15896" width="2" style="21" bestFit="1" customWidth="1"/>
    <col min="15897" max="15901" width="9.140625" style="21"/>
    <col min="15902" max="15902" width="3.28515625" style="21" bestFit="1" customWidth="1"/>
    <col min="15903" max="15903" width="10.28515625" style="21" bestFit="1" customWidth="1"/>
    <col min="15904" max="15904" width="2" style="21" bestFit="1" customWidth="1"/>
    <col min="15905" max="15905" width="7.5703125" style="21" bestFit="1" customWidth="1"/>
    <col min="15906" max="15909" width="9.140625" style="21"/>
    <col min="15910" max="15910" width="2" style="21" bestFit="1" customWidth="1"/>
    <col min="15911" max="16125" width="9.140625" style="21"/>
    <col min="16126" max="16127" width="0" style="21" hidden="1" customWidth="1"/>
    <col min="16128" max="16128" width="4.85546875" style="21" customWidth="1"/>
    <col min="16129" max="16129" width="17.5703125" style="21" customWidth="1"/>
    <col min="16130" max="16130" width="9.42578125" style="21" customWidth="1"/>
    <col min="16131" max="16131" width="59.28515625" style="21" customWidth="1"/>
    <col min="16132" max="16132" width="16.140625" style="21" customWidth="1"/>
    <col min="16133" max="16133" width="35.140625" style="21" customWidth="1"/>
    <col min="16134" max="16134" width="2" style="21" customWidth="1"/>
    <col min="16135" max="16135" width="20.140625" style="21" customWidth="1"/>
    <col min="16136" max="16136" width="1.7109375" style="21" bestFit="1" customWidth="1"/>
    <col min="16137" max="16137" width="20.140625" style="21" customWidth="1"/>
    <col min="16138" max="16138" width="4.42578125" style="21" customWidth="1"/>
    <col min="16139" max="16143" width="9.140625" style="21"/>
    <col min="16144" max="16144" width="3.28515625" style="21" bestFit="1" customWidth="1"/>
    <col min="16145" max="16145" width="9" style="21" bestFit="1" customWidth="1"/>
    <col min="16146" max="16146" width="2" style="21" bestFit="1" customWidth="1"/>
    <col min="16147" max="16147" width="7.5703125" style="21" bestFit="1" customWidth="1"/>
    <col min="16148" max="16151" width="9.140625" style="21"/>
    <col min="16152" max="16152" width="2" style="21" bestFit="1" customWidth="1"/>
    <col min="16153" max="16157" width="9.140625" style="21"/>
    <col min="16158" max="16158" width="3.28515625" style="21" bestFit="1" customWidth="1"/>
    <col min="16159" max="16159" width="10.28515625" style="21" bestFit="1" customWidth="1"/>
    <col min="16160" max="16160" width="2" style="21" bestFit="1" customWidth="1"/>
    <col min="16161" max="16161" width="7.5703125" style="21" bestFit="1" customWidth="1"/>
    <col min="16162" max="16165" width="9.140625" style="21"/>
    <col min="16166" max="16166" width="2" style="21" bestFit="1" customWidth="1"/>
    <col min="16167" max="16384" width="9.140625" style="21"/>
  </cols>
  <sheetData>
    <row r="1" spans="1:42" s="20" customFormat="1" hidden="1" x14ac:dyDescent="0.25">
      <c r="A1" s="19"/>
      <c r="B1" s="19"/>
    </row>
    <row r="2" spans="1:42" ht="15" hidden="1" customHeight="1" x14ac:dyDescent="0.25">
      <c r="A2" s="19"/>
      <c r="B2" s="19"/>
      <c r="P2" s="20"/>
      <c r="Q2" s="20"/>
      <c r="R2" s="22"/>
      <c r="S2" s="23"/>
      <c r="T2" s="24"/>
      <c r="U2" s="25"/>
      <c r="V2" s="26"/>
      <c r="W2" s="27"/>
      <c r="X2" s="28"/>
      <c r="Y2" s="29"/>
      <c r="Z2" s="29"/>
      <c r="AA2" s="29"/>
      <c r="AB2" s="30"/>
      <c r="AD2" s="20"/>
      <c r="AE2" s="20"/>
      <c r="AF2" s="22"/>
      <c r="AG2" s="23"/>
      <c r="AH2" s="31"/>
      <c r="AI2" s="25"/>
      <c r="AJ2" s="26"/>
      <c r="AK2" s="27"/>
      <c r="AL2" s="28"/>
      <c r="AM2" s="29"/>
      <c r="AN2" s="29"/>
      <c r="AO2" s="29"/>
      <c r="AP2" s="30"/>
    </row>
    <row r="3" spans="1:42" hidden="1" x14ac:dyDescent="0.25">
      <c r="A3" s="19"/>
      <c r="B3" s="32"/>
    </row>
    <row r="4" spans="1:42" hidden="1" x14ac:dyDescent="0.25">
      <c r="A4" s="19"/>
      <c r="B4" s="19"/>
      <c r="I4" s="33"/>
      <c r="J4" s="33"/>
      <c r="K4" s="33"/>
    </row>
    <row r="5" spans="1:42" hidden="1" x14ac:dyDescent="0.25">
      <c r="C5" s="33"/>
    </row>
    <row r="6" spans="1:42" ht="44.25" customHeight="1" x14ac:dyDescent="0.25">
      <c r="C6" s="35" t="s">
        <v>135</v>
      </c>
      <c r="D6" s="36"/>
      <c r="E6" s="36"/>
      <c r="F6" s="36"/>
    </row>
    <row r="7" spans="1:42" ht="12" customHeight="1" thickBot="1" x14ac:dyDescent="0.3">
      <c r="C7" s="37"/>
      <c r="D7" s="37"/>
      <c r="E7" s="37"/>
      <c r="F7" s="37"/>
    </row>
    <row r="8" spans="1:42" x14ac:dyDescent="0.25">
      <c r="C8" s="6"/>
      <c r="D8" s="38" t="s">
        <v>37</v>
      </c>
      <c r="E8" s="39"/>
      <c r="F8" s="6"/>
    </row>
    <row r="9" spans="1:42" x14ac:dyDescent="0.25">
      <c r="C9" s="40"/>
      <c r="D9" s="40"/>
      <c r="E9" s="40"/>
      <c r="F9" s="40"/>
    </row>
    <row r="10" spans="1:42" ht="44.25" customHeight="1" thickBot="1" x14ac:dyDescent="0.3">
      <c r="C10" s="41" t="s">
        <v>1</v>
      </c>
      <c r="D10" s="41" t="s">
        <v>2</v>
      </c>
      <c r="E10" s="41" t="s">
        <v>38</v>
      </c>
      <c r="F10" s="42" t="s">
        <v>3</v>
      </c>
    </row>
    <row r="11" spans="1:42" ht="14.25" customHeight="1" x14ac:dyDescent="0.25">
      <c r="C11" s="43">
        <v>1</v>
      </c>
      <c r="D11" s="43">
        <f>C11+1</f>
        <v>2</v>
      </c>
      <c r="E11" s="43">
        <f>D11+1</f>
        <v>3</v>
      </c>
      <c r="F11" s="43">
        <f>E11+1</f>
        <v>4</v>
      </c>
    </row>
    <row r="12" spans="1:42" ht="63.75" customHeight="1" x14ac:dyDescent="0.25">
      <c r="C12" s="44" t="s">
        <v>4</v>
      </c>
      <c r="D12" s="45" t="s">
        <v>39</v>
      </c>
      <c r="E12" s="46" t="s">
        <v>40</v>
      </c>
      <c r="F12" s="47" t="str">
        <f>IF(activity = "","",activity)</f>
        <v>Оказание услуг в сфере водоснабжения и очистки сточных вод</v>
      </c>
    </row>
    <row r="13" spans="1:42" ht="15" customHeight="1" x14ac:dyDescent="0.25">
      <c r="C13" s="44" t="s">
        <v>5</v>
      </c>
      <c r="D13" s="45" t="s">
        <v>41</v>
      </c>
      <c r="E13" s="46" t="s">
        <v>42</v>
      </c>
      <c r="F13" s="53">
        <v>54587.7</v>
      </c>
    </row>
    <row r="14" spans="1:42" ht="47.25" x14ac:dyDescent="0.25">
      <c r="C14" s="44" t="s">
        <v>6</v>
      </c>
      <c r="D14" s="45" t="s">
        <v>116</v>
      </c>
      <c r="E14" s="46" t="s">
        <v>42</v>
      </c>
      <c r="F14" s="54">
        <f>SUM(F15:F16,F19,F29:F33,F36,F39,F46:F46)</f>
        <v>58838.591920000006</v>
      </c>
    </row>
    <row r="15" spans="1:42" ht="15" customHeight="1" x14ac:dyDescent="0.25">
      <c r="C15" s="44" t="s">
        <v>7</v>
      </c>
      <c r="D15" s="48" t="s">
        <v>117</v>
      </c>
      <c r="E15" s="46" t="s">
        <v>42</v>
      </c>
      <c r="F15" s="53">
        <v>0</v>
      </c>
    </row>
    <row r="16" spans="1:42" ht="15" customHeight="1" x14ac:dyDescent="0.25">
      <c r="C16" s="44" t="s">
        <v>8</v>
      </c>
      <c r="D16" s="48" t="s">
        <v>43</v>
      </c>
      <c r="E16" s="46" t="s">
        <v>42</v>
      </c>
      <c r="F16" s="53">
        <v>11436.2</v>
      </c>
    </row>
    <row r="17" spans="3:6" ht="15" customHeight="1" x14ac:dyDescent="0.25">
      <c r="C17" s="44" t="s">
        <v>44</v>
      </c>
      <c r="D17" s="49" t="s">
        <v>45</v>
      </c>
      <c r="E17" s="46" t="s">
        <v>46</v>
      </c>
      <c r="F17" s="54">
        <v>3.41</v>
      </c>
    </row>
    <row r="18" spans="3:6" ht="15" customHeight="1" x14ac:dyDescent="0.25">
      <c r="C18" s="44" t="s">
        <v>47</v>
      </c>
      <c r="D18" s="49" t="s">
        <v>48</v>
      </c>
      <c r="E18" s="46" t="s">
        <v>118</v>
      </c>
      <c r="F18" s="53">
        <v>3356.5</v>
      </c>
    </row>
    <row r="19" spans="3:6" x14ac:dyDescent="0.25">
      <c r="C19" s="44" t="s">
        <v>9</v>
      </c>
      <c r="D19" s="48" t="s">
        <v>119</v>
      </c>
      <c r="E19" s="46" t="s">
        <v>42</v>
      </c>
      <c r="F19" s="53">
        <v>662.8</v>
      </c>
    </row>
    <row r="20" spans="3:6" ht="15" customHeight="1" x14ac:dyDescent="0.25">
      <c r="C20" s="44" t="s">
        <v>10</v>
      </c>
      <c r="D20" s="49" t="s">
        <v>120</v>
      </c>
      <c r="E20" s="46" t="s">
        <v>49</v>
      </c>
      <c r="F20" s="54">
        <f>SUM(F21:F28)</f>
        <v>8.74</v>
      </c>
    </row>
    <row r="21" spans="3:6" ht="15" customHeight="1" x14ac:dyDescent="0.25">
      <c r="C21" s="44" t="s">
        <v>50</v>
      </c>
      <c r="D21" s="50" t="s">
        <v>51</v>
      </c>
      <c r="E21" s="46" t="s">
        <v>49</v>
      </c>
      <c r="F21" s="53">
        <v>8.74</v>
      </c>
    </row>
    <row r="22" spans="3:6" ht="15" customHeight="1" x14ac:dyDescent="0.25">
      <c r="C22" s="44" t="s">
        <v>52</v>
      </c>
      <c r="D22" s="50" t="s">
        <v>53</v>
      </c>
      <c r="E22" s="46" t="s">
        <v>49</v>
      </c>
      <c r="F22" s="53">
        <v>0</v>
      </c>
    </row>
    <row r="23" spans="3:6" ht="15" customHeight="1" x14ac:dyDescent="0.25">
      <c r="C23" s="44" t="s">
        <v>54</v>
      </c>
      <c r="D23" s="50" t="s">
        <v>55</v>
      </c>
      <c r="E23" s="46" t="s">
        <v>49</v>
      </c>
      <c r="F23" s="53">
        <v>0</v>
      </c>
    </row>
    <row r="24" spans="3:6" ht="15" customHeight="1" x14ac:dyDescent="0.25">
      <c r="C24" s="44" t="s">
        <v>56</v>
      </c>
      <c r="D24" s="50" t="s">
        <v>57</v>
      </c>
      <c r="E24" s="46" t="s">
        <v>49</v>
      </c>
      <c r="F24" s="53">
        <v>0</v>
      </c>
    </row>
    <row r="25" spans="3:6" ht="15" customHeight="1" x14ac:dyDescent="0.25">
      <c r="C25" s="44" t="s">
        <v>58</v>
      </c>
      <c r="D25" s="50" t="s">
        <v>59</v>
      </c>
      <c r="E25" s="46" t="s">
        <v>49</v>
      </c>
      <c r="F25" s="53">
        <v>0</v>
      </c>
    </row>
    <row r="26" spans="3:6" ht="15" customHeight="1" x14ac:dyDescent="0.25">
      <c r="C26" s="44" t="s">
        <v>60</v>
      </c>
      <c r="D26" s="50" t="s">
        <v>61</v>
      </c>
      <c r="E26" s="46" t="s">
        <v>49</v>
      </c>
      <c r="F26" s="53">
        <v>0</v>
      </c>
    </row>
    <row r="27" spans="3:6" ht="15" customHeight="1" x14ac:dyDescent="0.25">
      <c r="C27" s="44" t="s">
        <v>62</v>
      </c>
      <c r="D27" s="50" t="s">
        <v>63</v>
      </c>
      <c r="E27" s="46" t="s">
        <v>49</v>
      </c>
      <c r="F27" s="53">
        <v>0</v>
      </c>
    </row>
    <row r="28" spans="3:6" ht="15" customHeight="1" x14ac:dyDescent="0.25">
      <c r="C28" s="44" t="s">
        <v>64</v>
      </c>
      <c r="D28" s="50" t="s">
        <v>65</v>
      </c>
      <c r="E28" s="46" t="s">
        <v>49</v>
      </c>
      <c r="F28" s="53">
        <v>0</v>
      </c>
    </row>
    <row r="29" spans="3:6" ht="15" customHeight="1" x14ac:dyDescent="0.25">
      <c r="C29" s="44" t="s">
        <v>11</v>
      </c>
      <c r="D29" s="48" t="s">
        <v>121</v>
      </c>
      <c r="E29" s="46" t="s">
        <v>42</v>
      </c>
      <c r="F29" s="53">
        <f>3477.49+600</f>
        <v>4077.49</v>
      </c>
    </row>
    <row r="30" spans="3:6" ht="15" customHeight="1" x14ac:dyDescent="0.25">
      <c r="C30" s="44" t="s">
        <v>12</v>
      </c>
      <c r="D30" s="48" t="s">
        <v>66</v>
      </c>
      <c r="E30" s="46" t="s">
        <v>42</v>
      </c>
      <c r="F30" s="53">
        <f>F29*0.342</f>
        <v>1394.5015800000001</v>
      </c>
    </row>
    <row r="31" spans="3:6" ht="15" customHeight="1" x14ac:dyDescent="0.25">
      <c r="C31" s="44" t="s">
        <v>30</v>
      </c>
      <c r="D31" s="48" t="s">
        <v>67</v>
      </c>
      <c r="E31" s="46" t="s">
        <v>42</v>
      </c>
      <c r="F31" s="53">
        <v>375.1</v>
      </c>
    </row>
    <row r="32" spans="3:6" ht="15" customHeight="1" x14ac:dyDescent="0.25">
      <c r="C32" s="44" t="s">
        <v>32</v>
      </c>
      <c r="D32" s="48" t="s">
        <v>68</v>
      </c>
      <c r="E32" s="46" t="s">
        <v>42</v>
      </c>
      <c r="F32" s="53">
        <v>1270.2</v>
      </c>
    </row>
    <row r="33" spans="3:6" x14ac:dyDescent="0.25">
      <c r="C33" s="44" t="s">
        <v>69</v>
      </c>
      <c r="D33" s="48" t="s">
        <v>70</v>
      </c>
      <c r="E33" s="46" t="s">
        <v>42</v>
      </c>
      <c r="F33" s="53">
        <f>6407.2+483.3</f>
        <v>6890.5</v>
      </c>
    </row>
    <row r="34" spans="3:6" ht="15" customHeight="1" x14ac:dyDescent="0.25">
      <c r="C34" s="44" t="s">
        <v>71</v>
      </c>
      <c r="D34" s="49" t="s">
        <v>72</v>
      </c>
      <c r="E34" s="46" t="s">
        <v>42</v>
      </c>
      <c r="F34" s="53">
        <v>1422.3</v>
      </c>
    </row>
    <row r="35" spans="3:6" x14ac:dyDescent="0.25">
      <c r="C35" s="44" t="s">
        <v>73</v>
      </c>
      <c r="D35" s="49" t="s">
        <v>74</v>
      </c>
      <c r="E35" s="46" t="s">
        <v>42</v>
      </c>
      <c r="F35" s="53">
        <v>484.7</v>
      </c>
    </row>
    <row r="36" spans="3:6" ht="15" customHeight="1" x14ac:dyDescent="0.25">
      <c r="C36" s="44" t="s">
        <v>75</v>
      </c>
      <c r="D36" s="48" t="s">
        <v>76</v>
      </c>
      <c r="E36" s="46" t="s">
        <v>42</v>
      </c>
      <c r="F36" s="53">
        <f>18195.5</f>
        <v>18195.5</v>
      </c>
    </row>
    <row r="37" spans="3:6" ht="15" customHeight="1" x14ac:dyDescent="0.25">
      <c r="C37" s="44" t="s">
        <v>77</v>
      </c>
      <c r="D37" s="49" t="s">
        <v>72</v>
      </c>
      <c r="E37" s="46" t="s">
        <v>42</v>
      </c>
      <c r="F37" s="53">
        <f>1422.3+4665.2</f>
        <v>6087.5</v>
      </c>
    </row>
    <row r="38" spans="3:6" ht="15" customHeight="1" x14ac:dyDescent="0.25">
      <c r="C38" s="44" t="s">
        <v>78</v>
      </c>
      <c r="D38" s="49" t="s">
        <v>74</v>
      </c>
      <c r="E38" s="46" t="s">
        <v>42</v>
      </c>
      <c r="F38" s="53">
        <f>484.7+1586.9</f>
        <v>2071.6</v>
      </c>
    </row>
    <row r="39" spans="3:6" ht="15" customHeight="1" x14ac:dyDescent="0.25">
      <c r="C39" s="44" t="s">
        <v>79</v>
      </c>
      <c r="D39" s="48" t="s">
        <v>80</v>
      </c>
      <c r="E39" s="46" t="s">
        <v>42</v>
      </c>
      <c r="F39" s="53">
        <f>F40+F41+F42+F45</f>
        <v>14536.30034</v>
      </c>
    </row>
    <row r="40" spans="3:6" ht="15" customHeight="1" x14ac:dyDescent="0.25">
      <c r="C40" s="44" t="s">
        <v>81</v>
      </c>
      <c r="D40" s="49" t="s">
        <v>82</v>
      </c>
      <c r="E40" s="46" t="s">
        <v>42</v>
      </c>
      <c r="F40" s="53">
        <v>811.7</v>
      </c>
    </row>
    <row r="41" spans="3:6" ht="15" customHeight="1" x14ac:dyDescent="0.25">
      <c r="C41" s="44" t="s">
        <v>83</v>
      </c>
      <c r="D41" s="49" t="s">
        <v>84</v>
      </c>
      <c r="E41" s="46" t="s">
        <v>42</v>
      </c>
      <c r="F41" s="53">
        <f>2932.8+4230.4</f>
        <v>7163.2</v>
      </c>
    </row>
    <row r="42" spans="3:6" x14ac:dyDescent="0.25">
      <c r="C42" s="44" t="s">
        <v>85</v>
      </c>
      <c r="D42" s="49" t="s">
        <v>86</v>
      </c>
      <c r="E42" s="46" t="s">
        <v>42</v>
      </c>
      <c r="F42" s="53">
        <f>3989.27+900</f>
        <v>4889.2700000000004</v>
      </c>
    </row>
    <row r="43" spans="3:6" ht="15" customHeight="1" x14ac:dyDescent="0.25">
      <c r="C43" s="44" t="s">
        <v>87</v>
      </c>
      <c r="D43" s="49" t="s">
        <v>88</v>
      </c>
      <c r="E43" s="46" t="s">
        <v>42</v>
      </c>
      <c r="F43" s="53">
        <f>F42/F44/12*1000</f>
        <v>10722.083333333336</v>
      </c>
    </row>
    <row r="44" spans="3:6" ht="15" customHeight="1" x14ac:dyDescent="0.25">
      <c r="C44" s="44" t="s">
        <v>89</v>
      </c>
      <c r="D44" s="49" t="s">
        <v>90</v>
      </c>
      <c r="E44" s="46" t="s">
        <v>122</v>
      </c>
      <c r="F44" s="53">
        <v>38</v>
      </c>
    </row>
    <row r="45" spans="3:6" ht="15" customHeight="1" x14ac:dyDescent="0.25">
      <c r="C45" s="44" t="s">
        <v>91</v>
      </c>
      <c r="D45" s="49" t="s">
        <v>92</v>
      </c>
      <c r="E45" s="46" t="s">
        <v>42</v>
      </c>
      <c r="F45" s="53">
        <f>F42*0.342</f>
        <v>1672.1303400000004</v>
      </c>
    </row>
    <row r="46" spans="3:6" ht="63" x14ac:dyDescent="0.25">
      <c r="C46" s="44" t="s">
        <v>93</v>
      </c>
      <c r="D46" s="48" t="s">
        <v>94</v>
      </c>
      <c r="E46" s="46" t="s">
        <v>42</v>
      </c>
      <c r="F46" s="53">
        <v>0</v>
      </c>
    </row>
    <row r="47" spans="3:6" ht="47.25" x14ac:dyDescent="0.25">
      <c r="C47" s="44" t="s">
        <v>13</v>
      </c>
      <c r="D47" s="45" t="s">
        <v>123</v>
      </c>
      <c r="E47" s="46" t="s">
        <v>42</v>
      </c>
      <c r="F47" s="53">
        <v>-4287.3599999999997</v>
      </c>
    </row>
    <row r="48" spans="3:6" ht="31.5" x14ac:dyDescent="0.25">
      <c r="C48" s="44" t="s">
        <v>19</v>
      </c>
      <c r="D48" s="45" t="s">
        <v>124</v>
      </c>
      <c r="E48" s="46" t="s">
        <v>42</v>
      </c>
      <c r="F48" s="53">
        <v>0</v>
      </c>
    </row>
    <row r="49" spans="3:6" ht="63" x14ac:dyDescent="0.25">
      <c r="C49" s="44" t="s">
        <v>95</v>
      </c>
      <c r="D49" s="48" t="s">
        <v>125</v>
      </c>
      <c r="E49" s="46" t="s">
        <v>42</v>
      </c>
      <c r="F49" s="53">
        <v>0</v>
      </c>
    </row>
    <row r="50" spans="3:6" x14ac:dyDescent="0.25">
      <c r="C50" s="44" t="s">
        <v>96</v>
      </c>
      <c r="D50" s="45" t="s">
        <v>97</v>
      </c>
      <c r="E50" s="46" t="s">
        <v>42</v>
      </c>
      <c r="F50" s="54">
        <f>F51+F52-F53</f>
        <v>5022.13</v>
      </c>
    </row>
    <row r="51" spans="3:6" ht="31.5" x14ac:dyDescent="0.25">
      <c r="C51" s="44" t="s">
        <v>98</v>
      </c>
      <c r="D51" s="48" t="s">
        <v>99</v>
      </c>
      <c r="E51" s="46" t="s">
        <v>42</v>
      </c>
      <c r="F51" s="53">
        <v>4527.1099999999997</v>
      </c>
    </row>
    <row r="52" spans="3:6" ht="15" customHeight="1" x14ac:dyDescent="0.25">
      <c r="C52" s="44" t="s">
        <v>100</v>
      </c>
      <c r="D52" s="48" t="s">
        <v>101</v>
      </c>
      <c r="E52" s="46" t="s">
        <v>42</v>
      </c>
      <c r="F52" s="53">
        <v>550.67999999999995</v>
      </c>
    </row>
    <row r="53" spans="3:6" ht="15" customHeight="1" x14ac:dyDescent="0.25">
      <c r="C53" s="44" t="s">
        <v>102</v>
      </c>
      <c r="D53" s="48" t="s">
        <v>103</v>
      </c>
      <c r="E53" s="46" t="s">
        <v>42</v>
      </c>
      <c r="F53" s="53">
        <v>55.66</v>
      </c>
    </row>
    <row r="54" spans="3:6" ht="15" customHeight="1" x14ac:dyDescent="0.25">
      <c r="C54" s="44" t="s">
        <v>104</v>
      </c>
      <c r="D54" s="45" t="s">
        <v>126</v>
      </c>
      <c r="E54" s="46" t="s">
        <v>105</v>
      </c>
      <c r="F54" s="53">
        <v>3639.54</v>
      </c>
    </row>
    <row r="55" spans="3:6" ht="15" customHeight="1" x14ac:dyDescent="0.25">
      <c r="C55" s="44" t="s">
        <v>106</v>
      </c>
      <c r="D55" s="45" t="s">
        <v>127</v>
      </c>
      <c r="E55" s="46" t="s">
        <v>105</v>
      </c>
      <c r="F55" s="53">
        <v>0</v>
      </c>
    </row>
    <row r="56" spans="3:6" ht="15" customHeight="1" x14ac:dyDescent="0.25">
      <c r="C56" s="44" t="s">
        <v>107</v>
      </c>
      <c r="D56" s="45" t="s">
        <v>128</v>
      </c>
      <c r="E56" s="46" t="s">
        <v>105</v>
      </c>
      <c r="F56" s="53">
        <v>5550.8</v>
      </c>
    </row>
    <row r="57" spans="3:6" ht="15" customHeight="1" x14ac:dyDescent="0.25">
      <c r="C57" s="44" t="s">
        <v>108</v>
      </c>
      <c r="D57" s="45" t="s">
        <v>129</v>
      </c>
      <c r="E57" s="46" t="s">
        <v>111</v>
      </c>
      <c r="F57" s="53">
        <v>93.409000000000006</v>
      </c>
    </row>
    <row r="58" spans="3:6" ht="15" customHeight="1" x14ac:dyDescent="0.25">
      <c r="C58" s="44" t="s">
        <v>109</v>
      </c>
      <c r="D58" s="45" t="s">
        <v>130</v>
      </c>
      <c r="E58" s="46" t="s">
        <v>111</v>
      </c>
      <c r="F58" s="53">
        <v>15.340999999999999</v>
      </c>
    </row>
    <row r="59" spans="3:6" ht="15" customHeight="1" x14ac:dyDescent="0.25">
      <c r="C59" s="44" t="s">
        <v>110</v>
      </c>
      <c r="D59" s="45" t="s">
        <v>131</v>
      </c>
      <c r="E59" s="46" t="s">
        <v>113</v>
      </c>
      <c r="F59" s="53">
        <v>7</v>
      </c>
    </row>
    <row r="60" spans="3:6" ht="15" customHeight="1" x14ac:dyDescent="0.25">
      <c r="C60" s="44" t="s">
        <v>112</v>
      </c>
      <c r="D60" s="45" t="s">
        <v>132</v>
      </c>
      <c r="E60" s="46" t="s">
        <v>113</v>
      </c>
      <c r="F60" s="53">
        <v>1</v>
      </c>
    </row>
    <row r="61" spans="3:6" ht="15" customHeight="1" x14ac:dyDescent="0.25">
      <c r="C61" s="44" t="s">
        <v>114</v>
      </c>
      <c r="D61" s="45" t="s">
        <v>133</v>
      </c>
      <c r="E61" s="46" t="s">
        <v>122</v>
      </c>
      <c r="F61" s="53">
        <v>46</v>
      </c>
    </row>
    <row r="62" spans="3:6" ht="15" customHeight="1" thickBot="1" x14ac:dyDescent="0.3">
      <c r="C62" s="51" t="s">
        <v>115</v>
      </c>
      <c r="D62" s="17" t="s">
        <v>20</v>
      </c>
      <c r="E62" s="52"/>
      <c r="F62" s="55" t="s">
        <v>134</v>
      </c>
    </row>
  </sheetData>
  <mergeCells count="3">
    <mergeCell ref="C6:F6"/>
    <mergeCell ref="C7:F7"/>
    <mergeCell ref="D8:E8"/>
  </mergeCells>
  <dataValidations count="4">
    <dataValidation type="textLength" operator="lessThanOrEqual" allowBlank="1" showInputMessage="1" showErrorMessage="1" sqref="F65594:F65595 JA65594:JA65595 SW65594:SW65595 ACS65594:ACS65595 AMO65594:AMO65595 AWK65594:AWK65595 BGG65594:BGG65595 BQC65594:BQC65595 BZY65594:BZY65595 CJU65594:CJU65595 CTQ65594:CTQ65595 DDM65594:DDM65595 DNI65594:DNI65595 DXE65594:DXE65595 EHA65594:EHA65595 EQW65594:EQW65595 FAS65594:FAS65595 FKO65594:FKO65595 FUK65594:FUK65595 GEG65594:GEG65595 GOC65594:GOC65595 GXY65594:GXY65595 HHU65594:HHU65595 HRQ65594:HRQ65595 IBM65594:IBM65595 ILI65594:ILI65595 IVE65594:IVE65595 JFA65594:JFA65595 JOW65594:JOW65595 JYS65594:JYS65595 KIO65594:KIO65595 KSK65594:KSK65595 LCG65594:LCG65595 LMC65594:LMC65595 LVY65594:LVY65595 MFU65594:MFU65595 MPQ65594:MPQ65595 MZM65594:MZM65595 NJI65594:NJI65595 NTE65594:NTE65595 ODA65594:ODA65595 OMW65594:OMW65595 OWS65594:OWS65595 PGO65594:PGO65595 PQK65594:PQK65595 QAG65594:QAG65595 QKC65594:QKC65595 QTY65594:QTY65595 RDU65594:RDU65595 RNQ65594:RNQ65595 RXM65594:RXM65595 SHI65594:SHI65595 SRE65594:SRE65595 TBA65594:TBA65595 TKW65594:TKW65595 TUS65594:TUS65595 UEO65594:UEO65595 UOK65594:UOK65595 UYG65594:UYG65595 VIC65594:VIC65595 VRY65594:VRY65595 WBU65594:WBU65595 WLQ65594:WLQ65595 WVM65594:WVM65595 F131130:F131131 JA131130:JA131131 SW131130:SW131131 ACS131130:ACS131131 AMO131130:AMO131131 AWK131130:AWK131131 BGG131130:BGG131131 BQC131130:BQC131131 BZY131130:BZY131131 CJU131130:CJU131131 CTQ131130:CTQ131131 DDM131130:DDM131131 DNI131130:DNI131131 DXE131130:DXE131131 EHA131130:EHA131131 EQW131130:EQW131131 FAS131130:FAS131131 FKO131130:FKO131131 FUK131130:FUK131131 GEG131130:GEG131131 GOC131130:GOC131131 GXY131130:GXY131131 HHU131130:HHU131131 HRQ131130:HRQ131131 IBM131130:IBM131131 ILI131130:ILI131131 IVE131130:IVE131131 JFA131130:JFA131131 JOW131130:JOW131131 JYS131130:JYS131131 KIO131130:KIO131131 KSK131130:KSK131131 LCG131130:LCG131131 LMC131130:LMC131131 LVY131130:LVY131131 MFU131130:MFU131131 MPQ131130:MPQ131131 MZM131130:MZM131131 NJI131130:NJI131131 NTE131130:NTE131131 ODA131130:ODA131131 OMW131130:OMW131131 OWS131130:OWS131131 PGO131130:PGO131131 PQK131130:PQK131131 QAG131130:QAG131131 QKC131130:QKC131131 QTY131130:QTY131131 RDU131130:RDU131131 RNQ131130:RNQ131131 RXM131130:RXM131131 SHI131130:SHI131131 SRE131130:SRE131131 TBA131130:TBA131131 TKW131130:TKW131131 TUS131130:TUS131131 UEO131130:UEO131131 UOK131130:UOK131131 UYG131130:UYG131131 VIC131130:VIC131131 VRY131130:VRY131131 WBU131130:WBU131131 WLQ131130:WLQ131131 WVM131130:WVM131131 F196666:F196667 JA196666:JA196667 SW196666:SW196667 ACS196666:ACS196667 AMO196666:AMO196667 AWK196666:AWK196667 BGG196666:BGG196667 BQC196666:BQC196667 BZY196666:BZY196667 CJU196666:CJU196667 CTQ196666:CTQ196667 DDM196666:DDM196667 DNI196666:DNI196667 DXE196666:DXE196667 EHA196666:EHA196667 EQW196666:EQW196667 FAS196666:FAS196667 FKO196666:FKO196667 FUK196666:FUK196667 GEG196666:GEG196667 GOC196666:GOC196667 GXY196666:GXY196667 HHU196666:HHU196667 HRQ196666:HRQ196667 IBM196666:IBM196667 ILI196666:ILI196667 IVE196666:IVE196667 JFA196666:JFA196667 JOW196666:JOW196667 JYS196666:JYS196667 KIO196666:KIO196667 KSK196666:KSK196667 LCG196666:LCG196667 LMC196666:LMC196667 LVY196666:LVY196667 MFU196666:MFU196667 MPQ196666:MPQ196667 MZM196666:MZM196667 NJI196666:NJI196667 NTE196666:NTE196667 ODA196666:ODA196667 OMW196666:OMW196667 OWS196666:OWS196667 PGO196666:PGO196667 PQK196666:PQK196667 QAG196666:QAG196667 QKC196666:QKC196667 QTY196666:QTY196667 RDU196666:RDU196667 RNQ196666:RNQ196667 RXM196666:RXM196667 SHI196666:SHI196667 SRE196666:SRE196667 TBA196666:TBA196667 TKW196666:TKW196667 TUS196666:TUS196667 UEO196666:UEO196667 UOK196666:UOK196667 UYG196666:UYG196667 VIC196666:VIC196667 VRY196666:VRY196667 WBU196666:WBU196667 WLQ196666:WLQ196667 WVM196666:WVM196667 F262202:F262203 JA262202:JA262203 SW262202:SW262203 ACS262202:ACS262203 AMO262202:AMO262203 AWK262202:AWK262203 BGG262202:BGG262203 BQC262202:BQC262203 BZY262202:BZY262203 CJU262202:CJU262203 CTQ262202:CTQ262203 DDM262202:DDM262203 DNI262202:DNI262203 DXE262202:DXE262203 EHA262202:EHA262203 EQW262202:EQW262203 FAS262202:FAS262203 FKO262202:FKO262203 FUK262202:FUK262203 GEG262202:GEG262203 GOC262202:GOC262203 GXY262202:GXY262203 HHU262202:HHU262203 HRQ262202:HRQ262203 IBM262202:IBM262203 ILI262202:ILI262203 IVE262202:IVE262203 JFA262202:JFA262203 JOW262202:JOW262203 JYS262202:JYS262203 KIO262202:KIO262203 KSK262202:KSK262203 LCG262202:LCG262203 LMC262202:LMC262203 LVY262202:LVY262203 MFU262202:MFU262203 MPQ262202:MPQ262203 MZM262202:MZM262203 NJI262202:NJI262203 NTE262202:NTE262203 ODA262202:ODA262203 OMW262202:OMW262203 OWS262202:OWS262203 PGO262202:PGO262203 PQK262202:PQK262203 QAG262202:QAG262203 QKC262202:QKC262203 QTY262202:QTY262203 RDU262202:RDU262203 RNQ262202:RNQ262203 RXM262202:RXM262203 SHI262202:SHI262203 SRE262202:SRE262203 TBA262202:TBA262203 TKW262202:TKW262203 TUS262202:TUS262203 UEO262202:UEO262203 UOK262202:UOK262203 UYG262202:UYG262203 VIC262202:VIC262203 VRY262202:VRY262203 WBU262202:WBU262203 WLQ262202:WLQ262203 WVM262202:WVM262203 F327738:F327739 JA327738:JA327739 SW327738:SW327739 ACS327738:ACS327739 AMO327738:AMO327739 AWK327738:AWK327739 BGG327738:BGG327739 BQC327738:BQC327739 BZY327738:BZY327739 CJU327738:CJU327739 CTQ327738:CTQ327739 DDM327738:DDM327739 DNI327738:DNI327739 DXE327738:DXE327739 EHA327738:EHA327739 EQW327738:EQW327739 FAS327738:FAS327739 FKO327738:FKO327739 FUK327738:FUK327739 GEG327738:GEG327739 GOC327738:GOC327739 GXY327738:GXY327739 HHU327738:HHU327739 HRQ327738:HRQ327739 IBM327738:IBM327739 ILI327738:ILI327739 IVE327738:IVE327739 JFA327738:JFA327739 JOW327738:JOW327739 JYS327738:JYS327739 KIO327738:KIO327739 KSK327738:KSK327739 LCG327738:LCG327739 LMC327738:LMC327739 LVY327738:LVY327739 MFU327738:MFU327739 MPQ327738:MPQ327739 MZM327738:MZM327739 NJI327738:NJI327739 NTE327738:NTE327739 ODA327738:ODA327739 OMW327738:OMW327739 OWS327738:OWS327739 PGO327738:PGO327739 PQK327738:PQK327739 QAG327738:QAG327739 QKC327738:QKC327739 QTY327738:QTY327739 RDU327738:RDU327739 RNQ327738:RNQ327739 RXM327738:RXM327739 SHI327738:SHI327739 SRE327738:SRE327739 TBA327738:TBA327739 TKW327738:TKW327739 TUS327738:TUS327739 UEO327738:UEO327739 UOK327738:UOK327739 UYG327738:UYG327739 VIC327738:VIC327739 VRY327738:VRY327739 WBU327738:WBU327739 WLQ327738:WLQ327739 WVM327738:WVM327739 F393274:F393275 JA393274:JA393275 SW393274:SW393275 ACS393274:ACS393275 AMO393274:AMO393275 AWK393274:AWK393275 BGG393274:BGG393275 BQC393274:BQC393275 BZY393274:BZY393275 CJU393274:CJU393275 CTQ393274:CTQ393275 DDM393274:DDM393275 DNI393274:DNI393275 DXE393274:DXE393275 EHA393274:EHA393275 EQW393274:EQW393275 FAS393274:FAS393275 FKO393274:FKO393275 FUK393274:FUK393275 GEG393274:GEG393275 GOC393274:GOC393275 GXY393274:GXY393275 HHU393274:HHU393275 HRQ393274:HRQ393275 IBM393274:IBM393275 ILI393274:ILI393275 IVE393274:IVE393275 JFA393274:JFA393275 JOW393274:JOW393275 JYS393274:JYS393275 KIO393274:KIO393275 KSK393274:KSK393275 LCG393274:LCG393275 LMC393274:LMC393275 LVY393274:LVY393275 MFU393274:MFU393275 MPQ393274:MPQ393275 MZM393274:MZM393275 NJI393274:NJI393275 NTE393274:NTE393275 ODA393274:ODA393275 OMW393274:OMW393275 OWS393274:OWS393275 PGO393274:PGO393275 PQK393274:PQK393275 QAG393274:QAG393275 QKC393274:QKC393275 QTY393274:QTY393275 RDU393274:RDU393275 RNQ393274:RNQ393275 RXM393274:RXM393275 SHI393274:SHI393275 SRE393274:SRE393275 TBA393274:TBA393275 TKW393274:TKW393275 TUS393274:TUS393275 UEO393274:UEO393275 UOK393274:UOK393275 UYG393274:UYG393275 VIC393274:VIC393275 VRY393274:VRY393275 WBU393274:WBU393275 WLQ393274:WLQ393275 WVM393274:WVM393275 F458810:F458811 JA458810:JA458811 SW458810:SW458811 ACS458810:ACS458811 AMO458810:AMO458811 AWK458810:AWK458811 BGG458810:BGG458811 BQC458810:BQC458811 BZY458810:BZY458811 CJU458810:CJU458811 CTQ458810:CTQ458811 DDM458810:DDM458811 DNI458810:DNI458811 DXE458810:DXE458811 EHA458810:EHA458811 EQW458810:EQW458811 FAS458810:FAS458811 FKO458810:FKO458811 FUK458810:FUK458811 GEG458810:GEG458811 GOC458810:GOC458811 GXY458810:GXY458811 HHU458810:HHU458811 HRQ458810:HRQ458811 IBM458810:IBM458811 ILI458810:ILI458811 IVE458810:IVE458811 JFA458810:JFA458811 JOW458810:JOW458811 JYS458810:JYS458811 KIO458810:KIO458811 KSK458810:KSK458811 LCG458810:LCG458811 LMC458810:LMC458811 LVY458810:LVY458811 MFU458810:MFU458811 MPQ458810:MPQ458811 MZM458810:MZM458811 NJI458810:NJI458811 NTE458810:NTE458811 ODA458810:ODA458811 OMW458810:OMW458811 OWS458810:OWS458811 PGO458810:PGO458811 PQK458810:PQK458811 QAG458810:QAG458811 QKC458810:QKC458811 QTY458810:QTY458811 RDU458810:RDU458811 RNQ458810:RNQ458811 RXM458810:RXM458811 SHI458810:SHI458811 SRE458810:SRE458811 TBA458810:TBA458811 TKW458810:TKW458811 TUS458810:TUS458811 UEO458810:UEO458811 UOK458810:UOK458811 UYG458810:UYG458811 VIC458810:VIC458811 VRY458810:VRY458811 WBU458810:WBU458811 WLQ458810:WLQ458811 WVM458810:WVM458811 F524346:F524347 JA524346:JA524347 SW524346:SW524347 ACS524346:ACS524347 AMO524346:AMO524347 AWK524346:AWK524347 BGG524346:BGG524347 BQC524346:BQC524347 BZY524346:BZY524347 CJU524346:CJU524347 CTQ524346:CTQ524347 DDM524346:DDM524347 DNI524346:DNI524347 DXE524346:DXE524347 EHA524346:EHA524347 EQW524346:EQW524347 FAS524346:FAS524347 FKO524346:FKO524347 FUK524346:FUK524347 GEG524346:GEG524347 GOC524346:GOC524347 GXY524346:GXY524347 HHU524346:HHU524347 HRQ524346:HRQ524347 IBM524346:IBM524347 ILI524346:ILI524347 IVE524346:IVE524347 JFA524346:JFA524347 JOW524346:JOW524347 JYS524346:JYS524347 KIO524346:KIO524347 KSK524346:KSK524347 LCG524346:LCG524347 LMC524346:LMC524347 LVY524346:LVY524347 MFU524346:MFU524347 MPQ524346:MPQ524347 MZM524346:MZM524347 NJI524346:NJI524347 NTE524346:NTE524347 ODA524346:ODA524347 OMW524346:OMW524347 OWS524346:OWS524347 PGO524346:PGO524347 PQK524346:PQK524347 QAG524346:QAG524347 QKC524346:QKC524347 QTY524346:QTY524347 RDU524346:RDU524347 RNQ524346:RNQ524347 RXM524346:RXM524347 SHI524346:SHI524347 SRE524346:SRE524347 TBA524346:TBA524347 TKW524346:TKW524347 TUS524346:TUS524347 UEO524346:UEO524347 UOK524346:UOK524347 UYG524346:UYG524347 VIC524346:VIC524347 VRY524346:VRY524347 WBU524346:WBU524347 WLQ524346:WLQ524347 WVM524346:WVM524347 F589882:F589883 JA589882:JA589883 SW589882:SW589883 ACS589882:ACS589883 AMO589882:AMO589883 AWK589882:AWK589883 BGG589882:BGG589883 BQC589882:BQC589883 BZY589882:BZY589883 CJU589882:CJU589883 CTQ589882:CTQ589883 DDM589882:DDM589883 DNI589882:DNI589883 DXE589882:DXE589883 EHA589882:EHA589883 EQW589882:EQW589883 FAS589882:FAS589883 FKO589882:FKO589883 FUK589882:FUK589883 GEG589882:GEG589883 GOC589882:GOC589883 GXY589882:GXY589883 HHU589882:HHU589883 HRQ589882:HRQ589883 IBM589882:IBM589883 ILI589882:ILI589883 IVE589882:IVE589883 JFA589882:JFA589883 JOW589882:JOW589883 JYS589882:JYS589883 KIO589882:KIO589883 KSK589882:KSK589883 LCG589882:LCG589883 LMC589882:LMC589883 LVY589882:LVY589883 MFU589882:MFU589883 MPQ589882:MPQ589883 MZM589882:MZM589883 NJI589882:NJI589883 NTE589882:NTE589883 ODA589882:ODA589883 OMW589882:OMW589883 OWS589882:OWS589883 PGO589882:PGO589883 PQK589882:PQK589883 QAG589882:QAG589883 QKC589882:QKC589883 QTY589882:QTY589883 RDU589882:RDU589883 RNQ589882:RNQ589883 RXM589882:RXM589883 SHI589882:SHI589883 SRE589882:SRE589883 TBA589882:TBA589883 TKW589882:TKW589883 TUS589882:TUS589883 UEO589882:UEO589883 UOK589882:UOK589883 UYG589882:UYG589883 VIC589882:VIC589883 VRY589882:VRY589883 WBU589882:WBU589883 WLQ589882:WLQ589883 WVM589882:WVM589883 F655418:F655419 JA655418:JA655419 SW655418:SW655419 ACS655418:ACS655419 AMO655418:AMO655419 AWK655418:AWK655419 BGG655418:BGG655419 BQC655418:BQC655419 BZY655418:BZY655419 CJU655418:CJU655419 CTQ655418:CTQ655419 DDM655418:DDM655419 DNI655418:DNI655419 DXE655418:DXE655419 EHA655418:EHA655419 EQW655418:EQW655419 FAS655418:FAS655419 FKO655418:FKO655419 FUK655418:FUK655419 GEG655418:GEG655419 GOC655418:GOC655419 GXY655418:GXY655419 HHU655418:HHU655419 HRQ655418:HRQ655419 IBM655418:IBM655419 ILI655418:ILI655419 IVE655418:IVE655419 JFA655418:JFA655419 JOW655418:JOW655419 JYS655418:JYS655419 KIO655418:KIO655419 KSK655418:KSK655419 LCG655418:LCG655419 LMC655418:LMC655419 LVY655418:LVY655419 MFU655418:MFU655419 MPQ655418:MPQ655419 MZM655418:MZM655419 NJI655418:NJI655419 NTE655418:NTE655419 ODA655418:ODA655419 OMW655418:OMW655419 OWS655418:OWS655419 PGO655418:PGO655419 PQK655418:PQK655419 QAG655418:QAG655419 QKC655418:QKC655419 QTY655418:QTY655419 RDU655418:RDU655419 RNQ655418:RNQ655419 RXM655418:RXM655419 SHI655418:SHI655419 SRE655418:SRE655419 TBA655418:TBA655419 TKW655418:TKW655419 TUS655418:TUS655419 UEO655418:UEO655419 UOK655418:UOK655419 UYG655418:UYG655419 VIC655418:VIC655419 VRY655418:VRY655419 WBU655418:WBU655419 WLQ655418:WLQ655419 WVM655418:WVM655419 F720954:F720955 JA720954:JA720955 SW720954:SW720955 ACS720954:ACS720955 AMO720954:AMO720955 AWK720954:AWK720955 BGG720954:BGG720955 BQC720954:BQC720955 BZY720954:BZY720955 CJU720954:CJU720955 CTQ720954:CTQ720955 DDM720954:DDM720955 DNI720954:DNI720955 DXE720954:DXE720955 EHA720954:EHA720955 EQW720954:EQW720955 FAS720954:FAS720955 FKO720954:FKO720955 FUK720954:FUK720955 GEG720954:GEG720955 GOC720954:GOC720955 GXY720954:GXY720955 HHU720954:HHU720955 HRQ720954:HRQ720955 IBM720954:IBM720955 ILI720954:ILI720955 IVE720954:IVE720955 JFA720954:JFA720955 JOW720954:JOW720955 JYS720954:JYS720955 KIO720954:KIO720955 KSK720954:KSK720955 LCG720954:LCG720955 LMC720954:LMC720955 LVY720954:LVY720955 MFU720954:MFU720955 MPQ720954:MPQ720955 MZM720954:MZM720955 NJI720954:NJI720955 NTE720954:NTE720955 ODA720954:ODA720955 OMW720954:OMW720955 OWS720954:OWS720955 PGO720954:PGO720955 PQK720954:PQK720955 QAG720954:QAG720955 QKC720954:QKC720955 QTY720954:QTY720955 RDU720954:RDU720955 RNQ720954:RNQ720955 RXM720954:RXM720955 SHI720954:SHI720955 SRE720954:SRE720955 TBA720954:TBA720955 TKW720954:TKW720955 TUS720954:TUS720955 UEO720954:UEO720955 UOK720954:UOK720955 UYG720954:UYG720955 VIC720954:VIC720955 VRY720954:VRY720955 WBU720954:WBU720955 WLQ720954:WLQ720955 WVM720954:WVM720955 F786490:F786491 JA786490:JA786491 SW786490:SW786491 ACS786490:ACS786491 AMO786490:AMO786491 AWK786490:AWK786491 BGG786490:BGG786491 BQC786490:BQC786491 BZY786490:BZY786491 CJU786490:CJU786491 CTQ786490:CTQ786491 DDM786490:DDM786491 DNI786490:DNI786491 DXE786490:DXE786491 EHA786490:EHA786491 EQW786490:EQW786491 FAS786490:FAS786491 FKO786490:FKO786491 FUK786490:FUK786491 GEG786490:GEG786491 GOC786490:GOC786491 GXY786490:GXY786491 HHU786490:HHU786491 HRQ786490:HRQ786491 IBM786490:IBM786491 ILI786490:ILI786491 IVE786490:IVE786491 JFA786490:JFA786491 JOW786490:JOW786491 JYS786490:JYS786491 KIO786490:KIO786491 KSK786490:KSK786491 LCG786490:LCG786491 LMC786490:LMC786491 LVY786490:LVY786491 MFU786490:MFU786491 MPQ786490:MPQ786491 MZM786490:MZM786491 NJI786490:NJI786491 NTE786490:NTE786491 ODA786490:ODA786491 OMW786490:OMW786491 OWS786490:OWS786491 PGO786490:PGO786491 PQK786490:PQK786491 QAG786490:QAG786491 QKC786490:QKC786491 QTY786490:QTY786491 RDU786490:RDU786491 RNQ786490:RNQ786491 RXM786490:RXM786491 SHI786490:SHI786491 SRE786490:SRE786491 TBA786490:TBA786491 TKW786490:TKW786491 TUS786490:TUS786491 UEO786490:UEO786491 UOK786490:UOK786491 UYG786490:UYG786491 VIC786490:VIC786491 VRY786490:VRY786491 WBU786490:WBU786491 WLQ786490:WLQ786491 WVM786490:WVM786491 F852026:F852027 JA852026:JA852027 SW852026:SW852027 ACS852026:ACS852027 AMO852026:AMO852027 AWK852026:AWK852027 BGG852026:BGG852027 BQC852026:BQC852027 BZY852026:BZY852027 CJU852026:CJU852027 CTQ852026:CTQ852027 DDM852026:DDM852027 DNI852026:DNI852027 DXE852026:DXE852027 EHA852026:EHA852027 EQW852026:EQW852027 FAS852026:FAS852027 FKO852026:FKO852027 FUK852026:FUK852027 GEG852026:GEG852027 GOC852026:GOC852027 GXY852026:GXY852027 HHU852026:HHU852027 HRQ852026:HRQ852027 IBM852026:IBM852027 ILI852026:ILI852027 IVE852026:IVE852027 JFA852026:JFA852027 JOW852026:JOW852027 JYS852026:JYS852027 KIO852026:KIO852027 KSK852026:KSK852027 LCG852026:LCG852027 LMC852026:LMC852027 LVY852026:LVY852027 MFU852026:MFU852027 MPQ852026:MPQ852027 MZM852026:MZM852027 NJI852026:NJI852027 NTE852026:NTE852027 ODA852026:ODA852027 OMW852026:OMW852027 OWS852026:OWS852027 PGO852026:PGO852027 PQK852026:PQK852027 QAG852026:QAG852027 QKC852026:QKC852027 QTY852026:QTY852027 RDU852026:RDU852027 RNQ852026:RNQ852027 RXM852026:RXM852027 SHI852026:SHI852027 SRE852026:SRE852027 TBA852026:TBA852027 TKW852026:TKW852027 TUS852026:TUS852027 UEO852026:UEO852027 UOK852026:UOK852027 UYG852026:UYG852027 VIC852026:VIC852027 VRY852026:VRY852027 WBU852026:WBU852027 WLQ852026:WLQ852027 WVM852026:WVM852027 F917562:F917563 JA917562:JA917563 SW917562:SW917563 ACS917562:ACS917563 AMO917562:AMO917563 AWK917562:AWK917563 BGG917562:BGG917563 BQC917562:BQC917563 BZY917562:BZY917563 CJU917562:CJU917563 CTQ917562:CTQ917563 DDM917562:DDM917563 DNI917562:DNI917563 DXE917562:DXE917563 EHA917562:EHA917563 EQW917562:EQW917563 FAS917562:FAS917563 FKO917562:FKO917563 FUK917562:FUK917563 GEG917562:GEG917563 GOC917562:GOC917563 GXY917562:GXY917563 HHU917562:HHU917563 HRQ917562:HRQ917563 IBM917562:IBM917563 ILI917562:ILI917563 IVE917562:IVE917563 JFA917562:JFA917563 JOW917562:JOW917563 JYS917562:JYS917563 KIO917562:KIO917563 KSK917562:KSK917563 LCG917562:LCG917563 LMC917562:LMC917563 LVY917562:LVY917563 MFU917562:MFU917563 MPQ917562:MPQ917563 MZM917562:MZM917563 NJI917562:NJI917563 NTE917562:NTE917563 ODA917562:ODA917563 OMW917562:OMW917563 OWS917562:OWS917563 PGO917562:PGO917563 PQK917562:PQK917563 QAG917562:QAG917563 QKC917562:QKC917563 QTY917562:QTY917563 RDU917562:RDU917563 RNQ917562:RNQ917563 RXM917562:RXM917563 SHI917562:SHI917563 SRE917562:SRE917563 TBA917562:TBA917563 TKW917562:TKW917563 TUS917562:TUS917563 UEO917562:UEO917563 UOK917562:UOK917563 UYG917562:UYG917563 VIC917562:VIC917563 VRY917562:VRY917563 WBU917562:WBU917563 WLQ917562:WLQ917563 WVM917562:WVM917563 F983098:F983099 JA983098:JA983099 SW983098:SW983099 ACS983098:ACS983099 AMO983098:AMO983099 AWK983098:AWK983099 BGG983098:BGG983099 BQC983098:BQC983099 BZY983098:BZY983099 CJU983098:CJU983099 CTQ983098:CTQ983099 DDM983098:DDM983099 DNI983098:DNI983099 DXE983098:DXE983099 EHA983098:EHA983099 EQW983098:EQW983099 FAS983098:FAS983099 FKO983098:FKO983099 FUK983098:FUK983099 GEG983098:GEG983099 GOC983098:GOC983099 GXY983098:GXY983099 HHU983098:HHU983099 HRQ983098:HRQ983099 IBM983098:IBM983099 ILI983098:ILI983099 IVE983098:IVE983099 JFA983098:JFA983099 JOW983098:JOW983099 JYS983098:JYS983099 KIO983098:KIO983099 KSK983098:KSK983099 LCG983098:LCG983099 LMC983098:LMC983099 LVY983098:LVY983099 MFU983098:MFU983099 MPQ983098:MPQ983099 MZM983098:MZM983099 NJI983098:NJI983099 NTE983098:NTE983099 ODA983098:ODA983099 OMW983098:OMW983099 OWS983098:OWS983099 PGO983098:PGO983099 PQK983098:PQK983099 QAG983098:QAG983099 QKC983098:QKC983099 QTY983098:QTY983099 RDU983098:RDU983099 RNQ983098:RNQ983099 RXM983098:RXM983099 SHI983098:SHI983099 SRE983098:SRE983099 TBA983098:TBA983099 TKW983098:TKW983099 TUS983098:TUS983099 UEO983098:UEO983099 UOK983098:UOK983099 UYG983098:UYG983099 VIC983098:VIC983099 VRY983098:VRY983099 WBU983098:WBU983099 WLQ983098:WLQ983099 WVM983098:WVM983099 F62">
      <formula1>300</formula1>
    </dataValidation>
    <dataValidation type="decimal" allowBlank="1" showInputMessage="1" showErrorMessage="1" sqref="VIC983074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F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F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F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F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F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F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F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F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F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F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F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F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F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F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F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F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F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F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F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F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F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F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F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F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F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F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F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F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F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VRY983074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F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F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F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F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F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F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F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F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F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F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F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F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F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F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F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WBU983074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WVM14:WVM15 F65523:F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F131059:F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F196595:F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F262131:F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F327667:F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F393203:F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F458739:F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F524275:F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F589811:F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F655347:F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F720883:F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F786419:F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F851955:F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F917491:F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F983027:F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WLQ98307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F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F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F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F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F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F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F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F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F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F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F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F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F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F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F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F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F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F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F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F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F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F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F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F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F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F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F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F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F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WVM983074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F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F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F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F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F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F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F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F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F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F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F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F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F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F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F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F20 F14 F17">
      <formula1>-999999999</formula1>
      <formula2>999999999999</formula2>
    </dataValidation>
    <dataValidation type="decimal" allowBlank="1" showInputMessage="1" showErrorMessage="1" sqref="AJ2:AK2 KF2:KG2 UB2:UC2 ADX2:ADY2 ANT2:ANU2 AXP2:AXQ2 BHL2:BHM2 BRH2:BRI2 CBD2:CBE2 CKZ2:CLA2 CUV2:CUW2 DER2:DES2 DON2:DOO2 DYJ2:DYK2 EIF2:EIG2 ESB2:ESC2 FBX2:FBY2 FLT2:FLU2 FVP2:FVQ2 GFL2:GFM2 GPH2:GPI2 GZD2:GZE2 HIZ2:HJA2 HSV2:HSW2 ICR2:ICS2 IMN2:IMO2 IWJ2:IWK2 JGF2:JGG2 JQB2:JQC2 JZX2:JZY2 KJT2:KJU2 KTP2:KTQ2 LDL2:LDM2 LNH2:LNI2 LXD2:LXE2 MGZ2:MHA2 MQV2:MQW2 NAR2:NAS2 NKN2:NKO2 NUJ2:NUK2 OEF2:OEG2 OOB2:OOC2 OXX2:OXY2 PHT2:PHU2 PRP2:PRQ2 QBL2:QBM2 QLH2:QLI2 QVD2:QVE2 REZ2:RFA2 ROV2:ROW2 RYR2:RYS2 SIN2:SIO2 SSJ2:SSK2 TCF2:TCG2 TMB2:TMC2 TVX2:TVY2 UFT2:UFU2 UPP2:UPQ2 UZL2:UZM2 VJH2:VJI2 VTD2:VTE2 WCZ2:WDA2 WMV2:WMW2 WWR2:WWS2 AJ65509:AK65509 KF65509:KG65509 UB65509:UC65509 ADX65509:ADY65509 ANT65509:ANU65509 AXP65509:AXQ65509 BHL65509:BHM65509 BRH65509:BRI65509 CBD65509:CBE65509 CKZ65509:CLA65509 CUV65509:CUW65509 DER65509:DES65509 DON65509:DOO65509 DYJ65509:DYK65509 EIF65509:EIG65509 ESB65509:ESC65509 FBX65509:FBY65509 FLT65509:FLU65509 FVP65509:FVQ65509 GFL65509:GFM65509 GPH65509:GPI65509 GZD65509:GZE65509 HIZ65509:HJA65509 HSV65509:HSW65509 ICR65509:ICS65509 IMN65509:IMO65509 IWJ65509:IWK65509 JGF65509:JGG65509 JQB65509:JQC65509 JZX65509:JZY65509 KJT65509:KJU65509 KTP65509:KTQ65509 LDL65509:LDM65509 LNH65509:LNI65509 LXD65509:LXE65509 MGZ65509:MHA65509 MQV65509:MQW65509 NAR65509:NAS65509 NKN65509:NKO65509 NUJ65509:NUK65509 OEF65509:OEG65509 OOB65509:OOC65509 OXX65509:OXY65509 PHT65509:PHU65509 PRP65509:PRQ65509 QBL65509:QBM65509 QLH65509:QLI65509 QVD65509:QVE65509 REZ65509:RFA65509 ROV65509:ROW65509 RYR65509:RYS65509 SIN65509:SIO65509 SSJ65509:SSK65509 TCF65509:TCG65509 TMB65509:TMC65509 TVX65509:TVY65509 UFT65509:UFU65509 UPP65509:UPQ65509 UZL65509:UZM65509 VJH65509:VJI65509 VTD65509:VTE65509 WCZ65509:WDA65509 WMV65509:WMW65509 WWR65509:WWS65509 AJ131045:AK131045 KF131045:KG131045 UB131045:UC131045 ADX131045:ADY131045 ANT131045:ANU131045 AXP131045:AXQ131045 BHL131045:BHM131045 BRH131045:BRI131045 CBD131045:CBE131045 CKZ131045:CLA131045 CUV131045:CUW131045 DER131045:DES131045 DON131045:DOO131045 DYJ131045:DYK131045 EIF131045:EIG131045 ESB131045:ESC131045 FBX131045:FBY131045 FLT131045:FLU131045 FVP131045:FVQ131045 GFL131045:GFM131045 GPH131045:GPI131045 GZD131045:GZE131045 HIZ131045:HJA131045 HSV131045:HSW131045 ICR131045:ICS131045 IMN131045:IMO131045 IWJ131045:IWK131045 JGF131045:JGG131045 JQB131045:JQC131045 JZX131045:JZY131045 KJT131045:KJU131045 KTP131045:KTQ131045 LDL131045:LDM131045 LNH131045:LNI131045 LXD131045:LXE131045 MGZ131045:MHA131045 MQV131045:MQW131045 NAR131045:NAS131045 NKN131045:NKO131045 NUJ131045:NUK131045 OEF131045:OEG131045 OOB131045:OOC131045 OXX131045:OXY131045 PHT131045:PHU131045 PRP131045:PRQ131045 QBL131045:QBM131045 QLH131045:QLI131045 QVD131045:QVE131045 REZ131045:RFA131045 ROV131045:ROW131045 RYR131045:RYS131045 SIN131045:SIO131045 SSJ131045:SSK131045 TCF131045:TCG131045 TMB131045:TMC131045 TVX131045:TVY131045 UFT131045:UFU131045 UPP131045:UPQ131045 UZL131045:UZM131045 VJH131045:VJI131045 VTD131045:VTE131045 WCZ131045:WDA131045 WMV131045:WMW131045 WWR131045:WWS131045 AJ196581:AK196581 KF196581:KG196581 UB196581:UC196581 ADX196581:ADY196581 ANT196581:ANU196581 AXP196581:AXQ196581 BHL196581:BHM196581 BRH196581:BRI196581 CBD196581:CBE196581 CKZ196581:CLA196581 CUV196581:CUW196581 DER196581:DES196581 DON196581:DOO196581 DYJ196581:DYK196581 EIF196581:EIG196581 ESB196581:ESC196581 FBX196581:FBY196581 FLT196581:FLU196581 FVP196581:FVQ196581 GFL196581:GFM196581 GPH196581:GPI196581 GZD196581:GZE196581 HIZ196581:HJA196581 HSV196581:HSW196581 ICR196581:ICS196581 IMN196581:IMO196581 IWJ196581:IWK196581 JGF196581:JGG196581 JQB196581:JQC196581 JZX196581:JZY196581 KJT196581:KJU196581 KTP196581:KTQ196581 LDL196581:LDM196581 LNH196581:LNI196581 LXD196581:LXE196581 MGZ196581:MHA196581 MQV196581:MQW196581 NAR196581:NAS196581 NKN196581:NKO196581 NUJ196581:NUK196581 OEF196581:OEG196581 OOB196581:OOC196581 OXX196581:OXY196581 PHT196581:PHU196581 PRP196581:PRQ196581 QBL196581:QBM196581 QLH196581:QLI196581 QVD196581:QVE196581 REZ196581:RFA196581 ROV196581:ROW196581 RYR196581:RYS196581 SIN196581:SIO196581 SSJ196581:SSK196581 TCF196581:TCG196581 TMB196581:TMC196581 TVX196581:TVY196581 UFT196581:UFU196581 UPP196581:UPQ196581 UZL196581:UZM196581 VJH196581:VJI196581 VTD196581:VTE196581 WCZ196581:WDA196581 WMV196581:WMW196581 WWR196581:WWS196581 AJ262117:AK262117 KF262117:KG262117 UB262117:UC262117 ADX262117:ADY262117 ANT262117:ANU262117 AXP262117:AXQ262117 BHL262117:BHM262117 BRH262117:BRI262117 CBD262117:CBE262117 CKZ262117:CLA262117 CUV262117:CUW262117 DER262117:DES262117 DON262117:DOO262117 DYJ262117:DYK262117 EIF262117:EIG262117 ESB262117:ESC262117 FBX262117:FBY262117 FLT262117:FLU262117 FVP262117:FVQ262117 GFL262117:GFM262117 GPH262117:GPI262117 GZD262117:GZE262117 HIZ262117:HJA262117 HSV262117:HSW262117 ICR262117:ICS262117 IMN262117:IMO262117 IWJ262117:IWK262117 JGF262117:JGG262117 JQB262117:JQC262117 JZX262117:JZY262117 KJT262117:KJU262117 KTP262117:KTQ262117 LDL262117:LDM262117 LNH262117:LNI262117 LXD262117:LXE262117 MGZ262117:MHA262117 MQV262117:MQW262117 NAR262117:NAS262117 NKN262117:NKO262117 NUJ262117:NUK262117 OEF262117:OEG262117 OOB262117:OOC262117 OXX262117:OXY262117 PHT262117:PHU262117 PRP262117:PRQ262117 QBL262117:QBM262117 QLH262117:QLI262117 QVD262117:QVE262117 REZ262117:RFA262117 ROV262117:ROW262117 RYR262117:RYS262117 SIN262117:SIO262117 SSJ262117:SSK262117 TCF262117:TCG262117 TMB262117:TMC262117 TVX262117:TVY262117 UFT262117:UFU262117 UPP262117:UPQ262117 UZL262117:UZM262117 VJH262117:VJI262117 VTD262117:VTE262117 WCZ262117:WDA262117 WMV262117:WMW262117 WWR262117:WWS262117 AJ327653:AK327653 KF327653:KG327653 UB327653:UC327653 ADX327653:ADY327653 ANT327653:ANU327653 AXP327653:AXQ327653 BHL327653:BHM327653 BRH327653:BRI327653 CBD327653:CBE327653 CKZ327653:CLA327653 CUV327653:CUW327653 DER327653:DES327653 DON327653:DOO327653 DYJ327653:DYK327653 EIF327653:EIG327653 ESB327653:ESC327653 FBX327653:FBY327653 FLT327653:FLU327653 FVP327653:FVQ327653 GFL327653:GFM327653 GPH327653:GPI327653 GZD327653:GZE327653 HIZ327653:HJA327653 HSV327653:HSW327653 ICR327653:ICS327653 IMN327653:IMO327653 IWJ327653:IWK327653 JGF327653:JGG327653 JQB327653:JQC327653 JZX327653:JZY327653 KJT327653:KJU327653 KTP327653:KTQ327653 LDL327653:LDM327653 LNH327653:LNI327653 LXD327653:LXE327653 MGZ327653:MHA327653 MQV327653:MQW327653 NAR327653:NAS327653 NKN327653:NKO327653 NUJ327653:NUK327653 OEF327653:OEG327653 OOB327653:OOC327653 OXX327653:OXY327653 PHT327653:PHU327653 PRP327653:PRQ327653 QBL327653:QBM327653 QLH327653:QLI327653 QVD327653:QVE327653 REZ327653:RFA327653 ROV327653:ROW327653 RYR327653:RYS327653 SIN327653:SIO327653 SSJ327653:SSK327653 TCF327653:TCG327653 TMB327653:TMC327653 TVX327653:TVY327653 UFT327653:UFU327653 UPP327653:UPQ327653 UZL327653:UZM327653 VJH327653:VJI327653 VTD327653:VTE327653 WCZ327653:WDA327653 WMV327653:WMW327653 WWR327653:WWS327653 AJ393189:AK393189 KF393189:KG393189 UB393189:UC393189 ADX393189:ADY393189 ANT393189:ANU393189 AXP393189:AXQ393189 BHL393189:BHM393189 BRH393189:BRI393189 CBD393189:CBE393189 CKZ393189:CLA393189 CUV393189:CUW393189 DER393189:DES393189 DON393189:DOO393189 DYJ393189:DYK393189 EIF393189:EIG393189 ESB393189:ESC393189 FBX393189:FBY393189 FLT393189:FLU393189 FVP393189:FVQ393189 GFL393189:GFM393189 GPH393189:GPI393189 GZD393189:GZE393189 HIZ393189:HJA393189 HSV393189:HSW393189 ICR393189:ICS393189 IMN393189:IMO393189 IWJ393189:IWK393189 JGF393189:JGG393189 JQB393189:JQC393189 JZX393189:JZY393189 KJT393189:KJU393189 KTP393189:KTQ393189 LDL393189:LDM393189 LNH393189:LNI393189 LXD393189:LXE393189 MGZ393189:MHA393189 MQV393189:MQW393189 NAR393189:NAS393189 NKN393189:NKO393189 NUJ393189:NUK393189 OEF393189:OEG393189 OOB393189:OOC393189 OXX393189:OXY393189 PHT393189:PHU393189 PRP393189:PRQ393189 QBL393189:QBM393189 QLH393189:QLI393189 QVD393189:QVE393189 REZ393189:RFA393189 ROV393189:ROW393189 RYR393189:RYS393189 SIN393189:SIO393189 SSJ393189:SSK393189 TCF393189:TCG393189 TMB393189:TMC393189 TVX393189:TVY393189 UFT393189:UFU393189 UPP393189:UPQ393189 UZL393189:UZM393189 VJH393189:VJI393189 VTD393189:VTE393189 WCZ393189:WDA393189 WMV393189:WMW393189 WWR393189:WWS393189 AJ458725:AK458725 KF458725:KG458725 UB458725:UC458725 ADX458725:ADY458725 ANT458725:ANU458725 AXP458725:AXQ458725 BHL458725:BHM458725 BRH458725:BRI458725 CBD458725:CBE458725 CKZ458725:CLA458725 CUV458725:CUW458725 DER458725:DES458725 DON458725:DOO458725 DYJ458725:DYK458725 EIF458725:EIG458725 ESB458725:ESC458725 FBX458725:FBY458725 FLT458725:FLU458725 FVP458725:FVQ458725 GFL458725:GFM458725 GPH458725:GPI458725 GZD458725:GZE458725 HIZ458725:HJA458725 HSV458725:HSW458725 ICR458725:ICS458725 IMN458725:IMO458725 IWJ458725:IWK458725 JGF458725:JGG458725 JQB458725:JQC458725 JZX458725:JZY458725 KJT458725:KJU458725 KTP458725:KTQ458725 LDL458725:LDM458725 LNH458725:LNI458725 LXD458725:LXE458725 MGZ458725:MHA458725 MQV458725:MQW458725 NAR458725:NAS458725 NKN458725:NKO458725 NUJ458725:NUK458725 OEF458725:OEG458725 OOB458725:OOC458725 OXX458725:OXY458725 PHT458725:PHU458725 PRP458725:PRQ458725 QBL458725:QBM458725 QLH458725:QLI458725 QVD458725:QVE458725 REZ458725:RFA458725 ROV458725:ROW458725 RYR458725:RYS458725 SIN458725:SIO458725 SSJ458725:SSK458725 TCF458725:TCG458725 TMB458725:TMC458725 TVX458725:TVY458725 UFT458725:UFU458725 UPP458725:UPQ458725 UZL458725:UZM458725 VJH458725:VJI458725 VTD458725:VTE458725 WCZ458725:WDA458725 WMV458725:WMW458725 WWR458725:WWS458725 AJ524261:AK524261 KF524261:KG524261 UB524261:UC524261 ADX524261:ADY524261 ANT524261:ANU524261 AXP524261:AXQ524261 BHL524261:BHM524261 BRH524261:BRI524261 CBD524261:CBE524261 CKZ524261:CLA524261 CUV524261:CUW524261 DER524261:DES524261 DON524261:DOO524261 DYJ524261:DYK524261 EIF524261:EIG524261 ESB524261:ESC524261 FBX524261:FBY524261 FLT524261:FLU524261 FVP524261:FVQ524261 GFL524261:GFM524261 GPH524261:GPI524261 GZD524261:GZE524261 HIZ524261:HJA524261 HSV524261:HSW524261 ICR524261:ICS524261 IMN524261:IMO524261 IWJ524261:IWK524261 JGF524261:JGG524261 JQB524261:JQC524261 JZX524261:JZY524261 KJT524261:KJU524261 KTP524261:KTQ524261 LDL524261:LDM524261 LNH524261:LNI524261 LXD524261:LXE524261 MGZ524261:MHA524261 MQV524261:MQW524261 NAR524261:NAS524261 NKN524261:NKO524261 NUJ524261:NUK524261 OEF524261:OEG524261 OOB524261:OOC524261 OXX524261:OXY524261 PHT524261:PHU524261 PRP524261:PRQ524261 QBL524261:QBM524261 QLH524261:QLI524261 QVD524261:QVE524261 REZ524261:RFA524261 ROV524261:ROW524261 RYR524261:RYS524261 SIN524261:SIO524261 SSJ524261:SSK524261 TCF524261:TCG524261 TMB524261:TMC524261 TVX524261:TVY524261 UFT524261:UFU524261 UPP524261:UPQ524261 UZL524261:UZM524261 VJH524261:VJI524261 VTD524261:VTE524261 WCZ524261:WDA524261 WMV524261:WMW524261 WWR524261:WWS524261 AJ589797:AK589797 KF589797:KG589797 UB589797:UC589797 ADX589797:ADY589797 ANT589797:ANU589797 AXP589797:AXQ589797 BHL589797:BHM589797 BRH589797:BRI589797 CBD589797:CBE589797 CKZ589797:CLA589797 CUV589797:CUW589797 DER589797:DES589797 DON589797:DOO589797 DYJ589797:DYK589797 EIF589797:EIG589797 ESB589797:ESC589797 FBX589797:FBY589797 FLT589797:FLU589797 FVP589797:FVQ589797 GFL589797:GFM589797 GPH589797:GPI589797 GZD589797:GZE589797 HIZ589797:HJA589797 HSV589797:HSW589797 ICR589797:ICS589797 IMN589797:IMO589797 IWJ589797:IWK589797 JGF589797:JGG589797 JQB589797:JQC589797 JZX589797:JZY589797 KJT589797:KJU589797 KTP589797:KTQ589797 LDL589797:LDM589797 LNH589797:LNI589797 LXD589797:LXE589797 MGZ589797:MHA589797 MQV589797:MQW589797 NAR589797:NAS589797 NKN589797:NKO589797 NUJ589797:NUK589797 OEF589797:OEG589797 OOB589797:OOC589797 OXX589797:OXY589797 PHT589797:PHU589797 PRP589797:PRQ589797 QBL589797:QBM589797 QLH589797:QLI589797 QVD589797:QVE589797 REZ589797:RFA589797 ROV589797:ROW589797 RYR589797:RYS589797 SIN589797:SIO589797 SSJ589797:SSK589797 TCF589797:TCG589797 TMB589797:TMC589797 TVX589797:TVY589797 UFT589797:UFU589797 UPP589797:UPQ589797 UZL589797:UZM589797 VJH589797:VJI589797 VTD589797:VTE589797 WCZ589797:WDA589797 WMV589797:WMW589797 WWR589797:WWS589797 AJ655333:AK655333 KF655333:KG655333 UB655333:UC655333 ADX655333:ADY655333 ANT655333:ANU655333 AXP655333:AXQ655333 BHL655333:BHM655333 BRH655333:BRI655333 CBD655333:CBE655333 CKZ655333:CLA655333 CUV655333:CUW655333 DER655333:DES655333 DON655333:DOO655333 DYJ655333:DYK655333 EIF655333:EIG655333 ESB655333:ESC655333 FBX655333:FBY655333 FLT655333:FLU655333 FVP655333:FVQ655333 GFL655333:GFM655333 GPH655333:GPI655333 GZD655333:GZE655333 HIZ655333:HJA655333 HSV655333:HSW655333 ICR655333:ICS655333 IMN655333:IMO655333 IWJ655333:IWK655333 JGF655333:JGG655333 JQB655333:JQC655333 JZX655333:JZY655333 KJT655333:KJU655333 KTP655333:KTQ655333 LDL655333:LDM655333 LNH655333:LNI655333 LXD655333:LXE655333 MGZ655333:MHA655333 MQV655333:MQW655333 NAR655333:NAS655333 NKN655333:NKO655333 NUJ655333:NUK655333 OEF655333:OEG655333 OOB655333:OOC655333 OXX655333:OXY655333 PHT655333:PHU655333 PRP655333:PRQ655333 QBL655333:QBM655333 QLH655333:QLI655333 QVD655333:QVE655333 REZ655333:RFA655333 ROV655333:ROW655333 RYR655333:RYS655333 SIN655333:SIO655333 SSJ655333:SSK655333 TCF655333:TCG655333 TMB655333:TMC655333 TVX655333:TVY655333 UFT655333:UFU655333 UPP655333:UPQ655333 UZL655333:UZM655333 VJH655333:VJI655333 VTD655333:VTE655333 WCZ655333:WDA655333 WMV655333:WMW655333 WWR655333:WWS655333 AJ720869:AK720869 KF720869:KG720869 UB720869:UC720869 ADX720869:ADY720869 ANT720869:ANU720869 AXP720869:AXQ720869 BHL720869:BHM720869 BRH720869:BRI720869 CBD720869:CBE720869 CKZ720869:CLA720869 CUV720869:CUW720869 DER720869:DES720869 DON720869:DOO720869 DYJ720869:DYK720869 EIF720869:EIG720869 ESB720869:ESC720869 FBX720869:FBY720869 FLT720869:FLU720869 FVP720869:FVQ720869 GFL720869:GFM720869 GPH720869:GPI720869 GZD720869:GZE720869 HIZ720869:HJA720869 HSV720869:HSW720869 ICR720869:ICS720869 IMN720869:IMO720869 IWJ720869:IWK720869 JGF720869:JGG720869 JQB720869:JQC720869 JZX720869:JZY720869 KJT720869:KJU720869 KTP720869:KTQ720869 LDL720869:LDM720869 LNH720869:LNI720869 LXD720869:LXE720869 MGZ720869:MHA720869 MQV720869:MQW720869 NAR720869:NAS720869 NKN720869:NKO720869 NUJ720869:NUK720869 OEF720869:OEG720869 OOB720869:OOC720869 OXX720869:OXY720869 PHT720869:PHU720869 PRP720869:PRQ720869 QBL720869:QBM720869 QLH720869:QLI720869 QVD720869:QVE720869 REZ720869:RFA720869 ROV720869:ROW720869 RYR720869:RYS720869 SIN720869:SIO720869 SSJ720869:SSK720869 TCF720869:TCG720869 TMB720869:TMC720869 TVX720869:TVY720869 UFT720869:UFU720869 UPP720869:UPQ720869 UZL720869:UZM720869 VJH720869:VJI720869 VTD720869:VTE720869 WCZ720869:WDA720869 WMV720869:WMW720869 WWR720869:WWS720869 AJ786405:AK786405 KF786405:KG786405 UB786405:UC786405 ADX786405:ADY786405 ANT786405:ANU786405 AXP786405:AXQ786405 BHL786405:BHM786405 BRH786405:BRI786405 CBD786405:CBE786405 CKZ786405:CLA786405 CUV786405:CUW786405 DER786405:DES786405 DON786405:DOO786405 DYJ786405:DYK786405 EIF786405:EIG786405 ESB786405:ESC786405 FBX786405:FBY786405 FLT786405:FLU786405 FVP786405:FVQ786405 GFL786405:GFM786405 GPH786405:GPI786405 GZD786405:GZE786405 HIZ786405:HJA786405 HSV786405:HSW786405 ICR786405:ICS786405 IMN786405:IMO786405 IWJ786405:IWK786405 JGF786405:JGG786405 JQB786405:JQC786405 JZX786405:JZY786405 KJT786405:KJU786405 KTP786405:KTQ786405 LDL786405:LDM786405 LNH786405:LNI786405 LXD786405:LXE786405 MGZ786405:MHA786405 MQV786405:MQW786405 NAR786405:NAS786405 NKN786405:NKO786405 NUJ786405:NUK786405 OEF786405:OEG786405 OOB786405:OOC786405 OXX786405:OXY786405 PHT786405:PHU786405 PRP786405:PRQ786405 QBL786405:QBM786405 QLH786405:QLI786405 QVD786405:QVE786405 REZ786405:RFA786405 ROV786405:ROW786405 RYR786405:RYS786405 SIN786405:SIO786405 SSJ786405:SSK786405 TCF786405:TCG786405 TMB786405:TMC786405 TVX786405:TVY786405 UFT786405:UFU786405 UPP786405:UPQ786405 UZL786405:UZM786405 VJH786405:VJI786405 VTD786405:VTE786405 WCZ786405:WDA786405 WMV786405:WMW786405 WWR786405:WWS786405 AJ851941:AK851941 KF851941:KG851941 UB851941:UC851941 ADX851941:ADY851941 ANT851941:ANU851941 AXP851941:AXQ851941 BHL851941:BHM851941 BRH851941:BRI851941 CBD851941:CBE851941 CKZ851941:CLA851941 CUV851941:CUW851941 DER851941:DES851941 DON851941:DOO851941 DYJ851941:DYK851941 EIF851941:EIG851941 ESB851941:ESC851941 FBX851941:FBY851941 FLT851941:FLU851941 FVP851941:FVQ851941 GFL851941:GFM851941 GPH851941:GPI851941 GZD851941:GZE851941 HIZ851941:HJA851941 HSV851941:HSW851941 ICR851941:ICS851941 IMN851941:IMO851941 IWJ851941:IWK851941 JGF851941:JGG851941 JQB851941:JQC851941 JZX851941:JZY851941 KJT851941:KJU851941 KTP851941:KTQ851941 LDL851941:LDM851941 LNH851941:LNI851941 LXD851941:LXE851941 MGZ851941:MHA851941 MQV851941:MQW851941 NAR851941:NAS851941 NKN851941:NKO851941 NUJ851941:NUK851941 OEF851941:OEG851941 OOB851941:OOC851941 OXX851941:OXY851941 PHT851941:PHU851941 PRP851941:PRQ851941 QBL851941:QBM851941 QLH851941:QLI851941 QVD851941:QVE851941 REZ851941:RFA851941 ROV851941:ROW851941 RYR851941:RYS851941 SIN851941:SIO851941 SSJ851941:SSK851941 TCF851941:TCG851941 TMB851941:TMC851941 TVX851941:TVY851941 UFT851941:UFU851941 UPP851941:UPQ851941 UZL851941:UZM851941 VJH851941:VJI851941 VTD851941:VTE851941 WCZ851941:WDA851941 WMV851941:WMW851941 WWR851941:WWS851941 AJ917477:AK917477 KF917477:KG917477 UB917477:UC917477 ADX917477:ADY917477 ANT917477:ANU917477 AXP917477:AXQ917477 BHL917477:BHM917477 BRH917477:BRI917477 CBD917477:CBE917477 CKZ917477:CLA917477 CUV917477:CUW917477 DER917477:DES917477 DON917477:DOO917477 DYJ917477:DYK917477 EIF917477:EIG917477 ESB917477:ESC917477 FBX917477:FBY917477 FLT917477:FLU917477 FVP917477:FVQ917477 GFL917477:GFM917477 GPH917477:GPI917477 GZD917477:GZE917477 HIZ917477:HJA917477 HSV917477:HSW917477 ICR917477:ICS917477 IMN917477:IMO917477 IWJ917477:IWK917477 JGF917477:JGG917477 JQB917477:JQC917477 JZX917477:JZY917477 KJT917477:KJU917477 KTP917477:KTQ917477 LDL917477:LDM917477 LNH917477:LNI917477 LXD917477:LXE917477 MGZ917477:MHA917477 MQV917477:MQW917477 NAR917477:NAS917477 NKN917477:NKO917477 NUJ917477:NUK917477 OEF917477:OEG917477 OOB917477:OOC917477 OXX917477:OXY917477 PHT917477:PHU917477 PRP917477:PRQ917477 QBL917477:QBM917477 QLH917477:QLI917477 QVD917477:QVE917477 REZ917477:RFA917477 ROV917477:ROW917477 RYR917477:RYS917477 SIN917477:SIO917477 SSJ917477:SSK917477 TCF917477:TCG917477 TMB917477:TMC917477 TVX917477:TVY917477 UFT917477:UFU917477 UPP917477:UPQ917477 UZL917477:UZM917477 VJH917477:VJI917477 VTD917477:VTE917477 WCZ917477:WDA917477 WMV917477:WMW917477 WWR917477:WWS917477 AJ983013:AK983013 KF983013:KG983013 UB983013:UC983013 ADX983013:ADY983013 ANT983013:ANU983013 AXP983013:AXQ983013 BHL983013:BHM983013 BRH983013:BRI983013 CBD983013:CBE983013 CKZ983013:CLA983013 CUV983013:CUW983013 DER983013:DES983013 DON983013:DOO983013 DYJ983013:DYK983013 EIF983013:EIG983013 ESB983013:ESC983013 FBX983013:FBY983013 FLT983013:FLU983013 FVP983013:FVQ983013 GFL983013:GFM983013 GPH983013:GPI983013 GZD983013:GZE983013 HIZ983013:HJA983013 HSV983013:HSW983013 ICR983013:ICS983013 IMN983013:IMO983013 IWJ983013:IWK983013 JGF983013:JGG983013 JQB983013:JQC983013 JZX983013:JZY983013 KJT983013:KJU983013 KTP983013:KTQ983013 LDL983013:LDM983013 LNH983013:LNI983013 LXD983013:LXE983013 MGZ983013:MHA983013 MQV983013:MQW983013 NAR983013:NAS983013 NKN983013:NKO983013 NUJ983013:NUK983013 OEF983013:OEG983013 OOB983013:OOC983013 OXX983013:OXY983013 PHT983013:PHU983013 PRP983013:PRQ983013 QBL983013:QBM983013 QLH983013:QLI983013 QVD983013:QVE983013 REZ983013:RFA983013 ROV983013:ROW983013 RYR983013:RYS983013 SIN983013:SIO983013 SSJ983013:SSK983013 TCF983013:TCG983013 TMB983013:TMC983013 TVX983013:TVY983013 UFT983013:UFU983013 UPP983013:UPQ983013 UZL983013:UZM983013 VJH983013:VJI983013 VTD983013:VTE983013 WCZ983013:WDA983013 WMV983013:WMW983013 WWR983013:WWS983013 V2:W2 JR2:JS2 TN2:TO2 ADJ2:ADK2 ANF2:ANG2 AXB2:AXC2 BGX2:BGY2 BQT2:BQU2 CAP2:CAQ2 CKL2:CKM2 CUH2:CUI2 DED2:DEE2 DNZ2:DOA2 DXV2:DXW2 EHR2:EHS2 ERN2:ERO2 FBJ2:FBK2 FLF2:FLG2 FVB2:FVC2 GEX2:GEY2 GOT2:GOU2 GYP2:GYQ2 HIL2:HIM2 HSH2:HSI2 ICD2:ICE2 ILZ2:IMA2 IVV2:IVW2 JFR2:JFS2 JPN2:JPO2 JZJ2:JZK2 KJF2:KJG2 KTB2:KTC2 LCX2:LCY2 LMT2:LMU2 LWP2:LWQ2 MGL2:MGM2 MQH2:MQI2 NAD2:NAE2 NJZ2:NKA2 NTV2:NTW2 ODR2:ODS2 ONN2:ONO2 OXJ2:OXK2 PHF2:PHG2 PRB2:PRC2 QAX2:QAY2 QKT2:QKU2 QUP2:QUQ2 REL2:REM2 ROH2:ROI2 RYD2:RYE2 SHZ2:SIA2 SRV2:SRW2 TBR2:TBS2 TLN2:TLO2 TVJ2:TVK2 UFF2:UFG2 UPB2:UPC2 UYX2:UYY2 VIT2:VIU2 VSP2:VSQ2 WCL2:WCM2 WMH2:WMI2 WWD2:WWE2 V65509:W65509 JR65509:JS65509 TN65509:TO65509 ADJ65509:ADK65509 ANF65509:ANG65509 AXB65509:AXC65509 BGX65509:BGY65509 BQT65509:BQU65509 CAP65509:CAQ65509 CKL65509:CKM65509 CUH65509:CUI65509 DED65509:DEE65509 DNZ65509:DOA65509 DXV65509:DXW65509 EHR65509:EHS65509 ERN65509:ERO65509 FBJ65509:FBK65509 FLF65509:FLG65509 FVB65509:FVC65509 GEX65509:GEY65509 GOT65509:GOU65509 GYP65509:GYQ65509 HIL65509:HIM65509 HSH65509:HSI65509 ICD65509:ICE65509 ILZ65509:IMA65509 IVV65509:IVW65509 JFR65509:JFS65509 JPN65509:JPO65509 JZJ65509:JZK65509 KJF65509:KJG65509 KTB65509:KTC65509 LCX65509:LCY65509 LMT65509:LMU65509 LWP65509:LWQ65509 MGL65509:MGM65509 MQH65509:MQI65509 NAD65509:NAE65509 NJZ65509:NKA65509 NTV65509:NTW65509 ODR65509:ODS65509 ONN65509:ONO65509 OXJ65509:OXK65509 PHF65509:PHG65509 PRB65509:PRC65509 QAX65509:QAY65509 QKT65509:QKU65509 QUP65509:QUQ65509 REL65509:REM65509 ROH65509:ROI65509 RYD65509:RYE65509 SHZ65509:SIA65509 SRV65509:SRW65509 TBR65509:TBS65509 TLN65509:TLO65509 TVJ65509:TVK65509 UFF65509:UFG65509 UPB65509:UPC65509 UYX65509:UYY65509 VIT65509:VIU65509 VSP65509:VSQ65509 WCL65509:WCM65509 WMH65509:WMI65509 WWD65509:WWE65509 V131045:W131045 JR131045:JS131045 TN131045:TO131045 ADJ131045:ADK131045 ANF131045:ANG131045 AXB131045:AXC131045 BGX131045:BGY131045 BQT131045:BQU131045 CAP131045:CAQ131045 CKL131045:CKM131045 CUH131045:CUI131045 DED131045:DEE131045 DNZ131045:DOA131045 DXV131045:DXW131045 EHR131045:EHS131045 ERN131045:ERO131045 FBJ131045:FBK131045 FLF131045:FLG131045 FVB131045:FVC131045 GEX131045:GEY131045 GOT131045:GOU131045 GYP131045:GYQ131045 HIL131045:HIM131045 HSH131045:HSI131045 ICD131045:ICE131045 ILZ131045:IMA131045 IVV131045:IVW131045 JFR131045:JFS131045 JPN131045:JPO131045 JZJ131045:JZK131045 KJF131045:KJG131045 KTB131045:KTC131045 LCX131045:LCY131045 LMT131045:LMU131045 LWP131045:LWQ131045 MGL131045:MGM131045 MQH131045:MQI131045 NAD131045:NAE131045 NJZ131045:NKA131045 NTV131045:NTW131045 ODR131045:ODS131045 ONN131045:ONO131045 OXJ131045:OXK131045 PHF131045:PHG131045 PRB131045:PRC131045 QAX131045:QAY131045 QKT131045:QKU131045 QUP131045:QUQ131045 REL131045:REM131045 ROH131045:ROI131045 RYD131045:RYE131045 SHZ131045:SIA131045 SRV131045:SRW131045 TBR131045:TBS131045 TLN131045:TLO131045 TVJ131045:TVK131045 UFF131045:UFG131045 UPB131045:UPC131045 UYX131045:UYY131045 VIT131045:VIU131045 VSP131045:VSQ131045 WCL131045:WCM131045 WMH131045:WMI131045 WWD131045:WWE131045 V196581:W196581 JR196581:JS196581 TN196581:TO196581 ADJ196581:ADK196581 ANF196581:ANG196581 AXB196581:AXC196581 BGX196581:BGY196581 BQT196581:BQU196581 CAP196581:CAQ196581 CKL196581:CKM196581 CUH196581:CUI196581 DED196581:DEE196581 DNZ196581:DOA196581 DXV196581:DXW196581 EHR196581:EHS196581 ERN196581:ERO196581 FBJ196581:FBK196581 FLF196581:FLG196581 FVB196581:FVC196581 GEX196581:GEY196581 GOT196581:GOU196581 GYP196581:GYQ196581 HIL196581:HIM196581 HSH196581:HSI196581 ICD196581:ICE196581 ILZ196581:IMA196581 IVV196581:IVW196581 JFR196581:JFS196581 JPN196581:JPO196581 JZJ196581:JZK196581 KJF196581:KJG196581 KTB196581:KTC196581 LCX196581:LCY196581 LMT196581:LMU196581 LWP196581:LWQ196581 MGL196581:MGM196581 MQH196581:MQI196581 NAD196581:NAE196581 NJZ196581:NKA196581 NTV196581:NTW196581 ODR196581:ODS196581 ONN196581:ONO196581 OXJ196581:OXK196581 PHF196581:PHG196581 PRB196581:PRC196581 QAX196581:QAY196581 QKT196581:QKU196581 QUP196581:QUQ196581 REL196581:REM196581 ROH196581:ROI196581 RYD196581:RYE196581 SHZ196581:SIA196581 SRV196581:SRW196581 TBR196581:TBS196581 TLN196581:TLO196581 TVJ196581:TVK196581 UFF196581:UFG196581 UPB196581:UPC196581 UYX196581:UYY196581 VIT196581:VIU196581 VSP196581:VSQ196581 WCL196581:WCM196581 WMH196581:WMI196581 WWD196581:WWE196581 V262117:W262117 JR262117:JS262117 TN262117:TO262117 ADJ262117:ADK262117 ANF262117:ANG262117 AXB262117:AXC262117 BGX262117:BGY262117 BQT262117:BQU262117 CAP262117:CAQ262117 CKL262117:CKM262117 CUH262117:CUI262117 DED262117:DEE262117 DNZ262117:DOA262117 DXV262117:DXW262117 EHR262117:EHS262117 ERN262117:ERO262117 FBJ262117:FBK262117 FLF262117:FLG262117 FVB262117:FVC262117 GEX262117:GEY262117 GOT262117:GOU262117 GYP262117:GYQ262117 HIL262117:HIM262117 HSH262117:HSI262117 ICD262117:ICE262117 ILZ262117:IMA262117 IVV262117:IVW262117 JFR262117:JFS262117 JPN262117:JPO262117 JZJ262117:JZK262117 KJF262117:KJG262117 KTB262117:KTC262117 LCX262117:LCY262117 LMT262117:LMU262117 LWP262117:LWQ262117 MGL262117:MGM262117 MQH262117:MQI262117 NAD262117:NAE262117 NJZ262117:NKA262117 NTV262117:NTW262117 ODR262117:ODS262117 ONN262117:ONO262117 OXJ262117:OXK262117 PHF262117:PHG262117 PRB262117:PRC262117 QAX262117:QAY262117 QKT262117:QKU262117 QUP262117:QUQ262117 REL262117:REM262117 ROH262117:ROI262117 RYD262117:RYE262117 SHZ262117:SIA262117 SRV262117:SRW262117 TBR262117:TBS262117 TLN262117:TLO262117 TVJ262117:TVK262117 UFF262117:UFG262117 UPB262117:UPC262117 UYX262117:UYY262117 VIT262117:VIU262117 VSP262117:VSQ262117 WCL262117:WCM262117 WMH262117:WMI262117 WWD262117:WWE262117 V327653:W327653 JR327653:JS327653 TN327653:TO327653 ADJ327653:ADK327653 ANF327653:ANG327653 AXB327653:AXC327653 BGX327653:BGY327653 BQT327653:BQU327653 CAP327653:CAQ327653 CKL327653:CKM327653 CUH327653:CUI327653 DED327653:DEE327653 DNZ327653:DOA327653 DXV327653:DXW327653 EHR327653:EHS327653 ERN327653:ERO327653 FBJ327653:FBK327653 FLF327653:FLG327653 FVB327653:FVC327653 GEX327653:GEY327653 GOT327653:GOU327653 GYP327653:GYQ327653 HIL327653:HIM327653 HSH327653:HSI327653 ICD327653:ICE327653 ILZ327653:IMA327653 IVV327653:IVW327653 JFR327653:JFS327653 JPN327653:JPO327653 JZJ327653:JZK327653 KJF327653:KJG327653 KTB327653:KTC327653 LCX327653:LCY327653 LMT327653:LMU327653 LWP327653:LWQ327653 MGL327653:MGM327653 MQH327653:MQI327653 NAD327653:NAE327653 NJZ327653:NKA327653 NTV327653:NTW327653 ODR327653:ODS327653 ONN327653:ONO327653 OXJ327653:OXK327653 PHF327653:PHG327653 PRB327653:PRC327653 QAX327653:QAY327653 QKT327653:QKU327653 QUP327653:QUQ327653 REL327653:REM327653 ROH327653:ROI327653 RYD327653:RYE327653 SHZ327653:SIA327653 SRV327653:SRW327653 TBR327653:TBS327653 TLN327653:TLO327653 TVJ327653:TVK327653 UFF327653:UFG327653 UPB327653:UPC327653 UYX327653:UYY327653 VIT327653:VIU327653 VSP327653:VSQ327653 WCL327653:WCM327653 WMH327653:WMI327653 WWD327653:WWE327653 V393189:W393189 JR393189:JS393189 TN393189:TO393189 ADJ393189:ADK393189 ANF393189:ANG393189 AXB393189:AXC393189 BGX393189:BGY393189 BQT393189:BQU393189 CAP393189:CAQ393189 CKL393189:CKM393189 CUH393189:CUI393189 DED393189:DEE393189 DNZ393189:DOA393189 DXV393189:DXW393189 EHR393189:EHS393189 ERN393189:ERO393189 FBJ393189:FBK393189 FLF393189:FLG393189 FVB393189:FVC393189 GEX393189:GEY393189 GOT393189:GOU393189 GYP393189:GYQ393189 HIL393189:HIM393189 HSH393189:HSI393189 ICD393189:ICE393189 ILZ393189:IMA393189 IVV393189:IVW393189 JFR393189:JFS393189 JPN393189:JPO393189 JZJ393189:JZK393189 KJF393189:KJG393189 KTB393189:KTC393189 LCX393189:LCY393189 LMT393189:LMU393189 LWP393189:LWQ393189 MGL393189:MGM393189 MQH393189:MQI393189 NAD393189:NAE393189 NJZ393189:NKA393189 NTV393189:NTW393189 ODR393189:ODS393189 ONN393189:ONO393189 OXJ393189:OXK393189 PHF393189:PHG393189 PRB393189:PRC393189 QAX393189:QAY393189 QKT393189:QKU393189 QUP393189:QUQ393189 REL393189:REM393189 ROH393189:ROI393189 RYD393189:RYE393189 SHZ393189:SIA393189 SRV393189:SRW393189 TBR393189:TBS393189 TLN393189:TLO393189 TVJ393189:TVK393189 UFF393189:UFG393189 UPB393189:UPC393189 UYX393189:UYY393189 VIT393189:VIU393189 VSP393189:VSQ393189 WCL393189:WCM393189 WMH393189:WMI393189 WWD393189:WWE393189 V458725:W458725 JR458725:JS458725 TN458725:TO458725 ADJ458725:ADK458725 ANF458725:ANG458725 AXB458725:AXC458725 BGX458725:BGY458725 BQT458725:BQU458725 CAP458725:CAQ458725 CKL458725:CKM458725 CUH458725:CUI458725 DED458725:DEE458725 DNZ458725:DOA458725 DXV458725:DXW458725 EHR458725:EHS458725 ERN458725:ERO458725 FBJ458725:FBK458725 FLF458725:FLG458725 FVB458725:FVC458725 GEX458725:GEY458725 GOT458725:GOU458725 GYP458725:GYQ458725 HIL458725:HIM458725 HSH458725:HSI458725 ICD458725:ICE458725 ILZ458725:IMA458725 IVV458725:IVW458725 JFR458725:JFS458725 JPN458725:JPO458725 JZJ458725:JZK458725 KJF458725:KJG458725 KTB458725:KTC458725 LCX458725:LCY458725 LMT458725:LMU458725 LWP458725:LWQ458725 MGL458725:MGM458725 MQH458725:MQI458725 NAD458725:NAE458725 NJZ458725:NKA458725 NTV458725:NTW458725 ODR458725:ODS458725 ONN458725:ONO458725 OXJ458725:OXK458725 PHF458725:PHG458725 PRB458725:PRC458725 QAX458725:QAY458725 QKT458725:QKU458725 QUP458725:QUQ458725 REL458725:REM458725 ROH458725:ROI458725 RYD458725:RYE458725 SHZ458725:SIA458725 SRV458725:SRW458725 TBR458725:TBS458725 TLN458725:TLO458725 TVJ458725:TVK458725 UFF458725:UFG458725 UPB458725:UPC458725 UYX458725:UYY458725 VIT458725:VIU458725 VSP458725:VSQ458725 WCL458725:WCM458725 WMH458725:WMI458725 WWD458725:WWE458725 V524261:W524261 JR524261:JS524261 TN524261:TO524261 ADJ524261:ADK524261 ANF524261:ANG524261 AXB524261:AXC524261 BGX524261:BGY524261 BQT524261:BQU524261 CAP524261:CAQ524261 CKL524261:CKM524261 CUH524261:CUI524261 DED524261:DEE524261 DNZ524261:DOA524261 DXV524261:DXW524261 EHR524261:EHS524261 ERN524261:ERO524261 FBJ524261:FBK524261 FLF524261:FLG524261 FVB524261:FVC524261 GEX524261:GEY524261 GOT524261:GOU524261 GYP524261:GYQ524261 HIL524261:HIM524261 HSH524261:HSI524261 ICD524261:ICE524261 ILZ524261:IMA524261 IVV524261:IVW524261 JFR524261:JFS524261 JPN524261:JPO524261 JZJ524261:JZK524261 KJF524261:KJG524261 KTB524261:KTC524261 LCX524261:LCY524261 LMT524261:LMU524261 LWP524261:LWQ524261 MGL524261:MGM524261 MQH524261:MQI524261 NAD524261:NAE524261 NJZ524261:NKA524261 NTV524261:NTW524261 ODR524261:ODS524261 ONN524261:ONO524261 OXJ524261:OXK524261 PHF524261:PHG524261 PRB524261:PRC524261 QAX524261:QAY524261 QKT524261:QKU524261 QUP524261:QUQ524261 REL524261:REM524261 ROH524261:ROI524261 RYD524261:RYE524261 SHZ524261:SIA524261 SRV524261:SRW524261 TBR524261:TBS524261 TLN524261:TLO524261 TVJ524261:TVK524261 UFF524261:UFG524261 UPB524261:UPC524261 UYX524261:UYY524261 VIT524261:VIU524261 VSP524261:VSQ524261 WCL524261:WCM524261 WMH524261:WMI524261 WWD524261:WWE524261 V589797:W589797 JR589797:JS589797 TN589797:TO589797 ADJ589797:ADK589797 ANF589797:ANG589797 AXB589797:AXC589797 BGX589797:BGY589797 BQT589797:BQU589797 CAP589797:CAQ589797 CKL589797:CKM589797 CUH589797:CUI589797 DED589797:DEE589797 DNZ589797:DOA589797 DXV589797:DXW589797 EHR589797:EHS589797 ERN589797:ERO589797 FBJ589797:FBK589797 FLF589797:FLG589797 FVB589797:FVC589797 GEX589797:GEY589797 GOT589797:GOU589797 GYP589797:GYQ589797 HIL589797:HIM589797 HSH589797:HSI589797 ICD589797:ICE589797 ILZ589797:IMA589797 IVV589797:IVW589797 JFR589797:JFS589797 JPN589797:JPO589797 JZJ589797:JZK589797 KJF589797:KJG589797 KTB589797:KTC589797 LCX589797:LCY589797 LMT589797:LMU589797 LWP589797:LWQ589797 MGL589797:MGM589797 MQH589797:MQI589797 NAD589797:NAE589797 NJZ589797:NKA589797 NTV589797:NTW589797 ODR589797:ODS589797 ONN589797:ONO589797 OXJ589797:OXK589797 PHF589797:PHG589797 PRB589797:PRC589797 QAX589797:QAY589797 QKT589797:QKU589797 QUP589797:QUQ589797 REL589797:REM589797 ROH589797:ROI589797 RYD589797:RYE589797 SHZ589797:SIA589797 SRV589797:SRW589797 TBR589797:TBS589797 TLN589797:TLO589797 TVJ589797:TVK589797 UFF589797:UFG589797 UPB589797:UPC589797 UYX589797:UYY589797 VIT589797:VIU589797 VSP589797:VSQ589797 WCL589797:WCM589797 WMH589797:WMI589797 WWD589797:WWE589797 V655333:W655333 JR655333:JS655333 TN655333:TO655333 ADJ655333:ADK655333 ANF655333:ANG655333 AXB655333:AXC655333 BGX655333:BGY655333 BQT655333:BQU655333 CAP655333:CAQ655333 CKL655333:CKM655333 CUH655333:CUI655333 DED655333:DEE655333 DNZ655333:DOA655333 DXV655333:DXW655333 EHR655333:EHS655333 ERN655333:ERO655333 FBJ655333:FBK655333 FLF655333:FLG655333 FVB655333:FVC655333 GEX655333:GEY655333 GOT655333:GOU655333 GYP655333:GYQ655333 HIL655333:HIM655333 HSH655333:HSI655333 ICD655333:ICE655333 ILZ655333:IMA655333 IVV655333:IVW655333 JFR655333:JFS655333 JPN655333:JPO655333 JZJ655333:JZK655333 KJF655333:KJG655333 KTB655333:KTC655333 LCX655333:LCY655333 LMT655333:LMU655333 LWP655333:LWQ655333 MGL655333:MGM655333 MQH655333:MQI655333 NAD655333:NAE655333 NJZ655333:NKA655333 NTV655333:NTW655333 ODR655333:ODS655333 ONN655333:ONO655333 OXJ655333:OXK655333 PHF655333:PHG655333 PRB655333:PRC655333 QAX655333:QAY655333 QKT655333:QKU655333 QUP655333:QUQ655333 REL655333:REM655333 ROH655333:ROI655333 RYD655333:RYE655333 SHZ655333:SIA655333 SRV655333:SRW655333 TBR655333:TBS655333 TLN655333:TLO655333 TVJ655333:TVK655333 UFF655333:UFG655333 UPB655333:UPC655333 UYX655333:UYY655333 VIT655333:VIU655333 VSP655333:VSQ655333 WCL655333:WCM655333 WMH655333:WMI655333 WWD655333:WWE655333 V720869:W720869 JR720869:JS720869 TN720869:TO720869 ADJ720869:ADK720869 ANF720869:ANG720869 AXB720869:AXC720869 BGX720869:BGY720869 BQT720869:BQU720869 CAP720869:CAQ720869 CKL720869:CKM720869 CUH720869:CUI720869 DED720869:DEE720869 DNZ720869:DOA720869 DXV720869:DXW720869 EHR720869:EHS720869 ERN720869:ERO720869 FBJ720869:FBK720869 FLF720869:FLG720869 FVB720869:FVC720869 GEX720869:GEY720869 GOT720869:GOU720869 GYP720869:GYQ720869 HIL720869:HIM720869 HSH720869:HSI720869 ICD720869:ICE720869 ILZ720869:IMA720869 IVV720869:IVW720869 JFR720869:JFS720869 JPN720869:JPO720869 JZJ720869:JZK720869 KJF720869:KJG720869 KTB720869:KTC720869 LCX720869:LCY720869 LMT720869:LMU720869 LWP720869:LWQ720869 MGL720869:MGM720869 MQH720869:MQI720869 NAD720869:NAE720869 NJZ720869:NKA720869 NTV720869:NTW720869 ODR720869:ODS720869 ONN720869:ONO720869 OXJ720869:OXK720869 PHF720869:PHG720869 PRB720869:PRC720869 QAX720869:QAY720869 QKT720869:QKU720869 QUP720869:QUQ720869 REL720869:REM720869 ROH720869:ROI720869 RYD720869:RYE720869 SHZ720869:SIA720869 SRV720869:SRW720869 TBR720869:TBS720869 TLN720869:TLO720869 TVJ720869:TVK720869 UFF720869:UFG720869 UPB720869:UPC720869 UYX720869:UYY720869 VIT720869:VIU720869 VSP720869:VSQ720869 WCL720869:WCM720869 WMH720869:WMI720869 WWD720869:WWE720869 V786405:W786405 JR786405:JS786405 TN786405:TO786405 ADJ786405:ADK786405 ANF786405:ANG786405 AXB786405:AXC786405 BGX786405:BGY786405 BQT786405:BQU786405 CAP786405:CAQ786405 CKL786405:CKM786405 CUH786405:CUI786405 DED786405:DEE786405 DNZ786405:DOA786405 DXV786405:DXW786405 EHR786405:EHS786405 ERN786405:ERO786405 FBJ786405:FBK786405 FLF786405:FLG786405 FVB786405:FVC786405 GEX786405:GEY786405 GOT786405:GOU786405 GYP786405:GYQ786405 HIL786405:HIM786405 HSH786405:HSI786405 ICD786405:ICE786405 ILZ786405:IMA786405 IVV786405:IVW786405 JFR786405:JFS786405 JPN786405:JPO786405 JZJ786405:JZK786405 KJF786405:KJG786405 KTB786405:KTC786405 LCX786405:LCY786405 LMT786405:LMU786405 LWP786405:LWQ786405 MGL786405:MGM786405 MQH786405:MQI786405 NAD786405:NAE786405 NJZ786405:NKA786405 NTV786405:NTW786405 ODR786405:ODS786405 ONN786405:ONO786405 OXJ786405:OXK786405 PHF786405:PHG786405 PRB786405:PRC786405 QAX786405:QAY786405 QKT786405:QKU786405 QUP786405:QUQ786405 REL786405:REM786405 ROH786405:ROI786405 RYD786405:RYE786405 SHZ786405:SIA786405 SRV786405:SRW786405 TBR786405:TBS786405 TLN786405:TLO786405 TVJ786405:TVK786405 UFF786405:UFG786405 UPB786405:UPC786405 UYX786405:UYY786405 VIT786405:VIU786405 VSP786405:VSQ786405 WCL786405:WCM786405 WMH786405:WMI786405 WWD786405:WWE786405 V851941:W851941 JR851941:JS851941 TN851941:TO851941 ADJ851941:ADK851941 ANF851941:ANG851941 AXB851941:AXC851941 BGX851941:BGY851941 BQT851941:BQU851941 CAP851941:CAQ851941 CKL851941:CKM851941 CUH851941:CUI851941 DED851941:DEE851941 DNZ851941:DOA851941 DXV851941:DXW851941 EHR851941:EHS851941 ERN851941:ERO851941 FBJ851941:FBK851941 FLF851941:FLG851941 FVB851941:FVC851941 GEX851941:GEY851941 GOT851941:GOU851941 GYP851941:GYQ851941 HIL851941:HIM851941 HSH851941:HSI851941 ICD851941:ICE851941 ILZ851941:IMA851941 IVV851941:IVW851941 JFR851941:JFS851941 JPN851941:JPO851941 JZJ851941:JZK851941 KJF851941:KJG851941 KTB851941:KTC851941 LCX851941:LCY851941 LMT851941:LMU851941 LWP851941:LWQ851941 MGL851941:MGM851941 MQH851941:MQI851941 NAD851941:NAE851941 NJZ851941:NKA851941 NTV851941:NTW851941 ODR851941:ODS851941 ONN851941:ONO851941 OXJ851941:OXK851941 PHF851941:PHG851941 PRB851941:PRC851941 QAX851941:QAY851941 QKT851941:QKU851941 QUP851941:QUQ851941 REL851941:REM851941 ROH851941:ROI851941 RYD851941:RYE851941 SHZ851941:SIA851941 SRV851941:SRW851941 TBR851941:TBS851941 TLN851941:TLO851941 TVJ851941:TVK851941 UFF851941:UFG851941 UPB851941:UPC851941 UYX851941:UYY851941 VIT851941:VIU851941 VSP851941:VSQ851941 WCL851941:WCM851941 WMH851941:WMI851941 WWD851941:WWE851941 V917477:W917477 JR917477:JS917477 TN917477:TO917477 ADJ917477:ADK917477 ANF917477:ANG917477 AXB917477:AXC917477 BGX917477:BGY917477 BQT917477:BQU917477 CAP917477:CAQ917477 CKL917477:CKM917477 CUH917477:CUI917477 DED917477:DEE917477 DNZ917477:DOA917477 DXV917477:DXW917477 EHR917477:EHS917477 ERN917477:ERO917477 FBJ917477:FBK917477 FLF917477:FLG917477 FVB917477:FVC917477 GEX917477:GEY917477 GOT917477:GOU917477 GYP917477:GYQ917477 HIL917477:HIM917477 HSH917477:HSI917477 ICD917477:ICE917477 ILZ917477:IMA917477 IVV917477:IVW917477 JFR917477:JFS917477 JPN917477:JPO917477 JZJ917477:JZK917477 KJF917477:KJG917477 KTB917477:KTC917477 LCX917477:LCY917477 LMT917477:LMU917477 LWP917477:LWQ917477 MGL917477:MGM917477 MQH917477:MQI917477 NAD917477:NAE917477 NJZ917477:NKA917477 NTV917477:NTW917477 ODR917477:ODS917477 ONN917477:ONO917477 OXJ917477:OXK917477 PHF917477:PHG917477 PRB917477:PRC917477 QAX917477:QAY917477 QKT917477:QKU917477 QUP917477:QUQ917477 REL917477:REM917477 ROH917477:ROI917477 RYD917477:RYE917477 SHZ917477:SIA917477 SRV917477:SRW917477 TBR917477:TBS917477 TLN917477:TLO917477 TVJ917477:TVK917477 UFF917477:UFG917477 UPB917477:UPC917477 UYX917477:UYY917477 VIT917477:VIU917477 VSP917477:VSQ917477 WCL917477:WCM917477 WMH917477:WMI917477 WWD917477:WWE917477 V983013:W983013 JR983013:JS983013 TN983013:TO983013 ADJ983013:ADK983013 ANF983013:ANG983013 AXB983013:AXC983013 BGX983013:BGY983013 BQT983013:BQU983013 CAP983013:CAQ983013 CKL983013:CKM983013 CUH983013:CUI983013 DED983013:DEE983013 DNZ983013:DOA983013 DXV983013:DXW983013 EHR983013:EHS983013 ERN983013:ERO983013 FBJ983013:FBK983013 FLF983013:FLG983013 FVB983013:FVC983013 GEX983013:GEY983013 GOT983013:GOU983013 GYP983013:GYQ983013 HIL983013:HIM983013 HSH983013:HSI983013 ICD983013:ICE983013 ILZ983013:IMA983013 IVV983013:IVW983013 JFR983013:JFS983013 JPN983013:JPO983013 JZJ983013:JZK983013 KJF983013:KJG983013 KTB983013:KTC983013 LCX983013:LCY983013 LMT983013:LMU983013 LWP983013:LWQ983013 MGL983013:MGM983013 MQH983013:MQI983013 NAD983013:NAE983013 NJZ983013:NKA983013 NTV983013:NTW983013 ODR983013:ODS983013 ONN983013:ONO983013 OXJ983013:OXK983013 PHF983013:PHG983013 PRB983013:PRC983013 QAX983013:QAY983013 QKT983013:QKU983013 QUP983013:QUQ983013 REL983013:REM983013 ROH983013:ROI983013 RYD983013:RYE983013 SHZ983013:SIA983013 SRV983013:SRW983013 TBR983013:TBS983013 TLN983013:TLO983013 TVJ983013:TVK983013 UFF983013:UFG983013 UPB983013:UPC983013 UYX983013:UYY983013 VIT983013:VIU983013 VSP983013:VSQ983013 WCL983013:WCM983013 WMH983013:WMI983013 WWD983013:WWE983013">
      <formula1>0</formula1>
      <formula2>9.99999999999999E+22</formula2>
    </dataValidation>
    <dataValidation type="decimal" allowBlank="1" showInputMessage="1" showErrorMessage="1" error="Значение должно быть действительным числом" sqref="F24">
      <formula1>-99999999999</formula1>
      <formula2>999999999999</formula2>
    </dataValidation>
  </dataValidations>
  <hyperlinks>
    <hyperlink ref="D7" location="'ХВС показатели'!A1" display="Список листов"/>
  </hyperlinks>
  <pageMargins left="0.7" right="0.28000000000000003" top="0.75" bottom="0.3" header="0.3" footer="0.3"/>
  <pageSetup paperSize="9"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F65575:F65583 JA65575:JA65583 SW65575:SW65583 ACS65575:ACS65583 AMO65575:AMO65583 AWK65575:AWK65583 BGG65575:BGG65583 BQC65575:BQC65583 BZY65575:BZY65583 CJU65575:CJU65583 CTQ65575:CTQ65583 DDM65575:DDM65583 DNI65575:DNI65583 DXE65575:DXE65583 EHA65575:EHA65583 EQW65575:EQW65583 FAS65575:FAS65583 FKO65575:FKO65583 FUK65575:FUK65583 GEG65575:GEG65583 GOC65575:GOC65583 GXY65575:GXY65583 HHU65575:HHU65583 HRQ65575:HRQ65583 IBM65575:IBM65583 ILI65575:ILI65583 IVE65575:IVE65583 JFA65575:JFA65583 JOW65575:JOW65583 JYS65575:JYS65583 KIO65575:KIO65583 KSK65575:KSK65583 LCG65575:LCG65583 LMC65575:LMC65583 LVY65575:LVY65583 MFU65575:MFU65583 MPQ65575:MPQ65583 MZM65575:MZM65583 NJI65575:NJI65583 NTE65575:NTE65583 ODA65575:ODA65583 OMW65575:OMW65583 OWS65575:OWS65583 PGO65575:PGO65583 PQK65575:PQK65583 QAG65575:QAG65583 QKC65575:QKC65583 QTY65575:QTY65583 RDU65575:RDU65583 RNQ65575:RNQ65583 RXM65575:RXM65583 SHI65575:SHI65583 SRE65575:SRE65583 TBA65575:TBA65583 TKW65575:TKW65583 TUS65575:TUS65583 UEO65575:UEO65583 UOK65575:UOK65583 UYG65575:UYG65583 VIC65575:VIC65583 VRY65575:VRY65583 WBU65575:WBU65583 WLQ65575:WLQ65583 WVM65575:WVM65583 F131111:F131119 JA131111:JA131119 SW131111:SW131119 ACS131111:ACS131119 AMO131111:AMO131119 AWK131111:AWK131119 BGG131111:BGG131119 BQC131111:BQC131119 BZY131111:BZY131119 CJU131111:CJU131119 CTQ131111:CTQ131119 DDM131111:DDM131119 DNI131111:DNI131119 DXE131111:DXE131119 EHA131111:EHA131119 EQW131111:EQW131119 FAS131111:FAS131119 FKO131111:FKO131119 FUK131111:FUK131119 GEG131111:GEG131119 GOC131111:GOC131119 GXY131111:GXY131119 HHU131111:HHU131119 HRQ131111:HRQ131119 IBM131111:IBM131119 ILI131111:ILI131119 IVE131111:IVE131119 JFA131111:JFA131119 JOW131111:JOW131119 JYS131111:JYS131119 KIO131111:KIO131119 KSK131111:KSK131119 LCG131111:LCG131119 LMC131111:LMC131119 LVY131111:LVY131119 MFU131111:MFU131119 MPQ131111:MPQ131119 MZM131111:MZM131119 NJI131111:NJI131119 NTE131111:NTE131119 ODA131111:ODA131119 OMW131111:OMW131119 OWS131111:OWS131119 PGO131111:PGO131119 PQK131111:PQK131119 QAG131111:QAG131119 QKC131111:QKC131119 QTY131111:QTY131119 RDU131111:RDU131119 RNQ131111:RNQ131119 RXM131111:RXM131119 SHI131111:SHI131119 SRE131111:SRE131119 TBA131111:TBA131119 TKW131111:TKW131119 TUS131111:TUS131119 UEO131111:UEO131119 UOK131111:UOK131119 UYG131111:UYG131119 VIC131111:VIC131119 VRY131111:VRY131119 WBU131111:WBU131119 WLQ131111:WLQ131119 WVM131111:WVM131119 F196647:F196655 JA196647:JA196655 SW196647:SW196655 ACS196647:ACS196655 AMO196647:AMO196655 AWK196647:AWK196655 BGG196647:BGG196655 BQC196647:BQC196655 BZY196647:BZY196655 CJU196647:CJU196655 CTQ196647:CTQ196655 DDM196647:DDM196655 DNI196647:DNI196655 DXE196647:DXE196655 EHA196647:EHA196655 EQW196647:EQW196655 FAS196647:FAS196655 FKO196647:FKO196655 FUK196647:FUK196655 GEG196647:GEG196655 GOC196647:GOC196655 GXY196647:GXY196655 HHU196647:HHU196655 HRQ196647:HRQ196655 IBM196647:IBM196655 ILI196647:ILI196655 IVE196647:IVE196655 JFA196647:JFA196655 JOW196647:JOW196655 JYS196647:JYS196655 KIO196647:KIO196655 KSK196647:KSK196655 LCG196647:LCG196655 LMC196647:LMC196655 LVY196647:LVY196655 MFU196647:MFU196655 MPQ196647:MPQ196655 MZM196647:MZM196655 NJI196647:NJI196655 NTE196647:NTE196655 ODA196647:ODA196655 OMW196647:OMW196655 OWS196647:OWS196655 PGO196647:PGO196655 PQK196647:PQK196655 QAG196647:QAG196655 QKC196647:QKC196655 QTY196647:QTY196655 RDU196647:RDU196655 RNQ196647:RNQ196655 RXM196647:RXM196655 SHI196647:SHI196655 SRE196647:SRE196655 TBA196647:TBA196655 TKW196647:TKW196655 TUS196647:TUS196655 UEO196647:UEO196655 UOK196647:UOK196655 UYG196647:UYG196655 VIC196647:VIC196655 VRY196647:VRY196655 WBU196647:WBU196655 WLQ196647:WLQ196655 WVM196647:WVM196655 F262183:F262191 JA262183:JA262191 SW262183:SW262191 ACS262183:ACS262191 AMO262183:AMO262191 AWK262183:AWK262191 BGG262183:BGG262191 BQC262183:BQC262191 BZY262183:BZY262191 CJU262183:CJU262191 CTQ262183:CTQ262191 DDM262183:DDM262191 DNI262183:DNI262191 DXE262183:DXE262191 EHA262183:EHA262191 EQW262183:EQW262191 FAS262183:FAS262191 FKO262183:FKO262191 FUK262183:FUK262191 GEG262183:GEG262191 GOC262183:GOC262191 GXY262183:GXY262191 HHU262183:HHU262191 HRQ262183:HRQ262191 IBM262183:IBM262191 ILI262183:ILI262191 IVE262183:IVE262191 JFA262183:JFA262191 JOW262183:JOW262191 JYS262183:JYS262191 KIO262183:KIO262191 KSK262183:KSK262191 LCG262183:LCG262191 LMC262183:LMC262191 LVY262183:LVY262191 MFU262183:MFU262191 MPQ262183:MPQ262191 MZM262183:MZM262191 NJI262183:NJI262191 NTE262183:NTE262191 ODA262183:ODA262191 OMW262183:OMW262191 OWS262183:OWS262191 PGO262183:PGO262191 PQK262183:PQK262191 QAG262183:QAG262191 QKC262183:QKC262191 QTY262183:QTY262191 RDU262183:RDU262191 RNQ262183:RNQ262191 RXM262183:RXM262191 SHI262183:SHI262191 SRE262183:SRE262191 TBA262183:TBA262191 TKW262183:TKW262191 TUS262183:TUS262191 UEO262183:UEO262191 UOK262183:UOK262191 UYG262183:UYG262191 VIC262183:VIC262191 VRY262183:VRY262191 WBU262183:WBU262191 WLQ262183:WLQ262191 WVM262183:WVM262191 F327719:F327727 JA327719:JA327727 SW327719:SW327727 ACS327719:ACS327727 AMO327719:AMO327727 AWK327719:AWK327727 BGG327719:BGG327727 BQC327719:BQC327727 BZY327719:BZY327727 CJU327719:CJU327727 CTQ327719:CTQ327727 DDM327719:DDM327727 DNI327719:DNI327727 DXE327719:DXE327727 EHA327719:EHA327727 EQW327719:EQW327727 FAS327719:FAS327727 FKO327719:FKO327727 FUK327719:FUK327727 GEG327719:GEG327727 GOC327719:GOC327727 GXY327719:GXY327727 HHU327719:HHU327727 HRQ327719:HRQ327727 IBM327719:IBM327727 ILI327719:ILI327727 IVE327719:IVE327727 JFA327719:JFA327727 JOW327719:JOW327727 JYS327719:JYS327727 KIO327719:KIO327727 KSK327719:KSK327727 LCG327719:LCG327727 LMC327719:LMC327727 LVY327719:LVY327727 MFU327719:MFU327727 MPQ327719:MPQ327727 MZM327719:MZM327727 NJI327719:NJI327727 NTE327719:NTE327727 ODA327719:ODA327727 OMW327719:OMW327727 OWS327719:OWS327727 PGO327719:PGO327727 PQK327719:PQK327727 QAG327719:QAG327727 QKC327719:QKC327727 QTY327719:QTY327727 RDU327719:RDU327727 RNQ327719:RNQ327727 RXM327719:RXM327727 SHI327719:SHI327727 SRE327719:SRE327727 TBA327719:TBA327727 TKW327719:TKW327727 TUS327719:TUS327727 UEO327719:UEO327727 UOK327719:UOK327727 UYG327719:UYG327727 VIC327719:VIC327727 VRY327719:VRY327727 WBU327719:WBU327727 WLQ327719:WLQ327727 WVM327719:WVM327727 F393255:F393263 JA393255:JA393263 SW393255:SW393263 ACS393255:ACS393263 AMO393255:AMO393263 AWK393255:AWK393263 BGG393255:BGG393263 BQC393255:BQC393263 BZY393255:BZY393263 CJU393255:CJU393263 CTQ393255:CTQ393263 DDM393255:DDM393263 DNI393255:DNI393263 DXE393255:DXE393263 EHA393255:EHA393263 EQW393255:EQW393263 FAS393255:FAS393263 FKO393255:FKO393263 FUK393255:FUK393263 GEG393255:GEG393263 GOC393255:GOC393263 GXY393255:GXY393263 HHU393255:HHU393263 HRQ393255:HRQ393263 IBM393255:IBM393263 ILI393255:ILI393263 IVE393255:IVE393263 JFA393255:JFA393263 JOW393255:JOW393263 JYS393255:JYS393263 KIO393255:KIO393263 KSK393255:KSK393263 LCG393255:LCG393263 LMC393255:LMC393263 LVY393255:LVY393263 MFU393255:MFU393263 MPQ393255:MPQ393263 MZM393255:MZM393263 NJI393255:NJI393263 NTE393255:NTE393263 ODA393255:ODA393263 OMW393255:OMW393263 OWS393255:OWS393263 PGO393255:PGO393263 PQK393255:PQK393263 QAG393255:QAG393263 QKC393255:QKC393263 QTY393255:QTY393263 RDU393255:RDU393263 RNQ393255:RNQ393263 RXM393255:RXM393263 SHI393255:SHI393263 SRE393255:SRE393263 TBA393255:TBA393263 TKW393255:TKW393263 TUS393255:TUS393263 UEO393255:UEO393263 UOK393255:UOK393263 UYG393255:UYG393263 VIC393255:VIC393263 VRY393255:VRY393263 WBU393255:WBU393263 WLQ393255:WLQ393263 WVM393255:WVM393263 F458791:F458799 JA458791:JA458799 SW458791:SW458799 ACS458791:ACS458799 AMO458791:AMO458799 AWK458791:AWK458799 BGG458791:BGG458799 BQC458791:BQC458799 BZY458791:BZY458799 CJU458791:CJU458799 CTQ458791:CTQ458799 DDM458791:DDM458799 DNI458791:DNI458799 DXE458791:DXE458799 EHA458791:EHA458799 EQW458791:EQW458799 FAS458791:FAS458799 FKO458791:FKO458799 FUK458791:FUK458799 GEG458791:GEG458799 GOC458791:GOC458799 GXY458791:GXY458799 HHU458791:HHU458799 HRQ458791:HRQ458799 IBM458791:IBM458799 ILI458791:ILI458799 IVE458791:IVE458799 JFA458791:JFA458799 JOW458791:JOW458799 JYS458791:JYS458799 KIO458791:KIO458799 KSK458791:KSK458799 LCG458791:LCG458799 LMC458791:LMC458799 LVY458791:LVY458799 MFU458791:MFU458799 MPQ458791:MPQ458799 MZM458791:MZM458799 NJI458791:NJI458799 NTE458791:NTE458799 ODA458791:ODA458799 OMW458791:OMW458799 OWS458791:OWS458799 PGO458791:PGO458799 PQK458791:PQK458799 QAG458791:QAG458799 QKC458791:QKC458799 QTY458791:QTY458799 RDU458791:RDU458799 RNQ458791:RNQ458799 RXM458791:RXM458799 SHI458791:SHI458799 SRE458791:SRE458799 TBA458791:TBA458799 TKW458791:TKW458799 TUS458791:TUS458799 UEO458791:UEO458799 UOK458791:UOK458799 UYG458791:UYG458799 VIC458791:VIC458799 VRY458791:VRY458799 WBU458791:WBU458799 WLQ458791:WLQ458799 WVM458791:WVM458799 F524327:F524335 JA524327:JA524335 SW524327:SW524335 ACS524327:ACS524335 AMO524327:AMO524335 AWK524327:AWK524335 BGG524327:BGG524335 BQC524327:BQC524335 BZY524327:BZY524335 CJU524327:CJU524335 CTQ524327:CTQ524335 DDM524327:DDM524335 DNI524327:DNI524335 DXE524327:DXE524335 EHA524327:EHA524335 EQW524327:EQW524335 FAS524327:FAS524335 FKO524327:FKO524335 FUK524327:FUK524335 GEG524327:GEG524335 GOC524327:GOC524335 GXY524327:GXY524335 HHU524327:HHU524335 HRQ524327:HRQ524335 IBM524327:IBM524335 ILI524327:ILI524335 IVE524327:IVE524335 JFA524327:JFA524335 JOW524327:JOW524335 JYS524327:JYS524335 KIO524327:KIO524335 KSK524327:KSK524335 LCG524327:LCG524335 LMC524327:LMC524335 LVY524327:LVY524335 MFU524327:MFU524335 MPQ524327:MPQ524335 MZM524327:MZM524335 NJI524327:NJI524335 NTE524327:NTE524335 ODA524327:ODA524335 OMW524327:OMW524335 OWS524327:OWS524335 PGO524327:PGO524335 PQK524327:PQK524335 QAG524327:QAG524335 QKC524327:QKC524335 QTY524327:QTY524335 RDU524327:RDU524335 RNQ524327:RNQ524335 RXM524327:RXM524335 SHI524327:SHI524335 SRE524327:SRE524335 TBA524327:TBA524335 TKW524327:TKW524335 TUS524327:TUS524335 UEO524327:UEO524335 UOK524327:UOK524335 UYG524327:UYG524335 VIC524327:VIC524335 VRY524327:VRY524335 WBU524327:WBU524335 WLQ524327:WLQ524335 WVM524327:WVM524335 F589863:F589871 JA589863:JA589871 SW589863:SW589871 ACS589863:ACS589871 AMO589863:AMO589871 AWK589863:AWK589871 BGG589863:BGG589871 BQC589863:BQC589871 BZY589863:BZY589871 CJU589863:CJU589871 CTQ589863:CTQ589871 DDM589863:DDM589871 DNI589863:DNI589871 DXE589863:DXE589871 EHA589863:EHA589871 EQW589863:EQW589871 FAS589863:FAS589871 FKO589863:FKO589871 FUK589863:FUK589871 GEG589863:GEG589871 GOC589863:GOC589871 GXY589863:GXY589871 HHU589863:HHU589871 HRQ589863:HRQ589871 IBM589863:IBM589871 ILI589863:ILI589871 IVE589863:IVE589871 JFA589863:JFA589871 JOW589863:JOW589871 JYS589863:JYS589871 KIO589863:KIO589871 KSK589863:KSK589871 LCG589863:LCG589871 LMC589863:LMC589871 LVY589863:LVY589871 MFU589863:MFU589871 MPQ589863:MPQ589871 MZM589863:MZM589871 NJI589863:NJI589871 NTE589863:NTE589871 ODA589863:ODA589871 OMW589863:OMW589871 OWS589863:OWS589871 PGO589863:PGO589871 PQK589863:PQK589871 QAG589863:QAG589871 QKC589863:QKC589871 QTY589863:QTY589871 RDU589863:RDU589871 RNQ589863:RNQ589871 RXM589863:RXM589871 SHI589863:SHI589871 SRE589863:SRE589871 TBA589863:TBA589871 TKW589863:TKW589871 TUS589863:TUS589871 UEO589863:UEO589871 UOK589863:UOK589871 UYG589863:UYG589871 VIC589863:VIC589871 VRY589863:VRY589871 WBU589863:WBU589871 WLQ589863:WLQ589871 WVM589863:WVM589871 F655399:F655407 JA655399:JA655407 SW655399:SW655407 ACS655399:ACS655407 AMO655399:AMO655407 AWK655399:AWK655407 BGG655399:BGG655407 BQC655399:BQC655407 BZY655399:BZY655407 CJU655399:CJU655407 CTQ655399:CTQ655407 DDM655399:DDM655407 DNI655399:DNI655407 DXE655399:DXE655407 EHA655399:EHA655407 EQW655399:EQW655407 FAS655399:FAS655407 FKO655399:FKO655407 FUK655399:FUK655407 GEG655399:GEG655407 GOC655399:GOC655407 GXY655399:GXY655407 HHU655399:HHU655407 HRQ655399:HRQ655407 IBM655399:IBM655407 ILI655399:ILI655407 IVE655399:IVE655407 JFA655399:JFA655407 JOW655399:JOW655407 JYS655399:JYS655407 KIO655399:KIO655407 KSK655399:KSK655407 LCG655399:LCG655407 LMC655399:LMC655407 LVY655399:LVY655407 MFU655399:MFU655407 MPQ655399:MPQ655407 MZM655399:MZM655407 NJI655399:NJI655407 NTE655399:NTE655407 ODA655399:ODA655407 OMW655399:OMW655407 OWS655399:OWS655407 PGO655399:PGO655407 PQK655399:PQK655407 QAG655399:QAG655407 QKC655399:QKC655407 QTY655399:QTY655407 RDU655399:RDU655407 RNQ655399:RNQ655407 RXM655399:RXM655407 SHI655399:SHI655407 SRE655399:SRE655407 TBA655399:TBA655407 TKW655399:TKW655407 TUS655399:TUS655407 UEO655399:UEO655407 UOK655399:UOK655407 UYG655399:UYG655407 VIC655399:VIC655407 VRY655399:VRY655407 WBU655399:WBU655407 WLQ655399:WLQ655407 WVM655399:WVM655407 F720935:F720943 JA720935:JA720943 SW720935:SW720943 ACS720935:ACS720943 AMO720935:AMO720943 AWK720935:AWK720943 BGG720935:BGG720943 BQC720935:BQC720943 BZY720935:BZY720943 CJU720935:CJU720943 CTQ720935:CTQ720943 DDM720935:DDM720943 DNI720935:DNI720943 DXE720935:DXE720943 EHA720935:EHA720943 EQW720935:EQW720943 FAS720935:FAS720943 FKO720935:FKO720943 FUK720935:FUK720943 GEG720935:GEG720943 GOC720935:GOC720943 GXY720935:GXY720943 HHU720935:HHU720943 HRQ720935:HRQ720943 IBM720935:IBM720943 ILI720935:ILI720943 IVE720935:IVE720943 JFA720935:JFA720943 JOW720935:JOW720943 JYS720935:JYS720943 KIO720935:KIO720943 KSK720935:KSK720943 LCG720935:LCG720943 LMC720935:LMC720943 LVY720935:LVY720943 MFU720935:MFU720943 MPQ720935:MPQ720943 MZM720935:MZM720943 NJI720935:NJI720943 NTE720935:NTE720943 ODA720935:ODA720943 OMW720935:OMW720943 OWS720935:OWS720943 PGO720935:PGO720943 PQK720935:PQK720943 QAG720935:QAG720943 QKC720935:QKC720943 QTY720935:QTY720943 RDU720935:RDU720943 RNQ720935:RNQ720943 RXM720935:RXM720943 SHI720935:SHI720943 SRE720935:SRE720943 TBA720935:TBA720943 TKW720935:TKW720943 TUS720935:TUS720943 UEO720935:UEO720943 UOK720935:UOK720943 UYG720935:UYG720943 VIC720935:VIC720943 VRY720935:VRY720943 WBU720935:WBU720943 WLQ720935:WLQ720943 WVM720935:WVM720943 F786471:F786479 JA786471:JA786479 SW786471:SW786479 ACS786471:ACS786479 AMO786471:AMO786479 AWK786471:AWK786479 BGG786471:BGG786479 BQC786471:BQC786479 BZY786471:BZY786479 CJU786471:CJU786479 CTQ786471:CTQ786479 DDM786471:DDM786479 DNI786471:DNI786479 DXE786471:DXE786479 EHA786471:EHA786479 EQW786471:EQW786479 FAS786471:FAS786479 FKO786471:FKO786479 FUK786471:FUK786479 GEG786471:GEG786479 GOC786471:GOC786479 GXY786471:GXY786479 HHU786471:HHU786479 HRQ786471:HRQ786479 IBM786471:IBM786479 ILI786471:ILI786479 IVE786471:IVE786479 JFA786471:JFA786479 JOW786471:JOW786479 JYS786471:JYS786479 KIO786471:KIO786479 KSK786471:KSK786479 LCG786471:LCG786479 LMC786471:LMC786479 LVY786471:LVY786479 MFU786471:MFU786479 MPQ786471:MPQ786479 MZM786471:MZM786479 NJI786471:NJI786479 NTE786471:NTE786479 ODA786471:ODA786479 OMW786471:OMW786479 OWS786471:OWS786479 PGO786471:PGO786479 PQK786471:PQK786479 QAG786471:QAG786479 QKC786471:QKC786479 QTY786471:QTY786479 RDU786471:RDU786479 RNQ786471:RNQ786479 RXM786471:RXM786479 SHI786471:SHI786479 SRE786471:SRE786479 TBA786471:TBA786479 TKW786471:TKW786479 TUS786471:TUS786479 UEO786471:UEO786479 UOK786471:UOK786479 UYG786471:UYG786479 VIC786471:VIC786479 VRY786471:VRY786479 WBU786471:WBU786479 WLQ786471:WLQ786479 WVM786471:WVM786479 F852007:F852015 JA852007:JA852015 SW852007:SW852015 ACS852007:ACS852015 AMO852007:AMO852015 AWK852007:AWK852015 BGG852007:BGG852015 BQC852007:BQC852015 BZY852007:BZY852015 CJU852007:CJU852015 CTQ852007:CTQ852015 DDM852007:DDM852015 DNI852007:DNI852015 DXE852007:DXE852015 EHA852007:EHA852015 EQW852007:EQW852015 FAS852007:FAS852015 FKO852007:FKO852015 FUK852007:FUK852015 GEG852007:GEG852015 GOC852007:GOC852015 GXY852007:GXY852015 HHU852007:HHU852015 HRQ852007:HRQ852015 IBM852007:IBM852015 ILI852007:ILI852015 IVE852007:IVE852015 JFA852007:JFA852015 JOW852007:JOW852015 JYS852007:JYS852015 KIO852007:KIO852015 KSK852007:KSK852015 LCG852007:LCG852015 LMC852007:LMC852015 LVY852007:LVY852015 MFU852007:MFU852015 MPQ852007:MPQ852015 MZM852007:MZM852015 NJI852007:NJI852015 NTE852007:NTE852015 ODA852007:ODA852015 OMW852007:OMW852015 OWS852007:OWS852015 PGO852007:PGO852015 PQK852007:PQK852015 QAG852007:QAG852015 QKC852007:QKC852015 QTY852007:QTY852015 RDU852007:RDU852015 RNQ852007:RNQ852015 RXM852007:RXM852015 SHI852007:SHI852015 SRE852007:SRE852015 TBA852007:TBA852015 TKW852007:TKW852015 TUS852007:TUS852015 UEO852007:UEO852015 UOK852007:UOK852015 UYG852007:UYG852015 VIC852007:VIC852015 VRY852007:VRY852015 WBU852007:WBU852015 WLQ852007:WLQ852015 WVM852007:WVM852015 F917543:F917551 JA917543:JA917551 SW917543:SW917551 ACS917543:ACS917551 AMO917543:AMO917551 AWK917543:AWK917551 BGG917543:BGG917551 BQC917543:BQC917551 BZY917543:BZY917551 CJU917543:CJU917551 CTQ917543:CTQ917551 DDM917543:DDM917551 DNI917543:DNI917551 DXE917543:DXE917551 EHA917543:EHA917551 EQW917543:EQW917551 FAS917543:FAS917551 FKO917543:FKO917551 FUK917543:FUK917551 GEG917543:GEG917551 GOC917543:GOC917551 GXY917543:GXY917551 HHU917543:HHU917551 HRQ917543:HRQ917551 IBM917543:IBM917551 ILI917543:ILI917551 IVE917543:IVE917551 JFA917543:JFA917551 JOW917543:JOW917551 JYS917543:JYS917551 KIO917543:KIO917551 KSK917543:KSK917551 LCG917543:LCG917551 LMC917543:LMC917551 LVY917543:LVY917551 MFU917543:MFU917551 MPQ917543:MPQ917551 MZM917543:MZM917551 NJI917543:NJI917551 NTE917543:NTE917551 ODA917543:ODA917551 OMW917543:OMW917551 OWS917543:OWS917551 PGO917543:PGO917551 PQK917543:PQK917551 QAG917543:QAG917551 QKC917543:QKC917551 QTY917543:QTY917551 RDU917543:RDU917551 RNQ917543:RNQ917551 RXM917543:RXM917551 SHI917543:SHI917551 SRE917543:SRE917551 TBA917543:TBA917551 TKW917543:TKW917551 TUS917543:TUS917551 UEO917543:UEO917551 UOK917543:UOK917551 UYG917543:UYG917551 VIC917543:VIC917551 VRY917543:VRY917551 WBU917543:WBU917551 WLQ917543:WLQ917551 WVM917543:WVM917551 F983079:F983087 JA983079:JA983087 SW983079:SW983087 ACS983079:ACS983087 AMO983079:AMO983087 AWK983079:AWK983087 BGG983079:BGG983087 BQC983079:BQC983087 BZY983079:BZY983087 CJU983079:CJU983087 CTQ983079:CTQ983087 DDM983079:DDM983087 DNI983079:DNI983087 DXE983079:DXE983087 EHA983079:EHA983087 EQW983079:EQW983087 FAS983079:FAS983087 FKO983079:FKO983087 FUK983079:FUK983087 GEG983079:GEG983087 GOC983079:GOC983087 GXY983079:GXY983087 HHU983079:HHU983087 HRQ983079:HRQ983087 IBM983079:IBM983087 ILI983079:ILI983087 IVE983079:IVE983087 JFA983079:JFA983087 JOW983079:JOW983087 JYS983079:JYS983087 KIO983079:KIO983087 KSK983079:KSK983087 LCG983079:LCG983087 LMC983079:LMC983087 LVY983079:LVY983087 MFU983079:MFU983087 MPQ983079:MPQ983087 MZM983079:MZM983087 NJI983079:NJI983087 NTE983079:NTE983087 ODA983079:ODA983087 OMW983079:OMW983087 OWS983079:OWS983087 PGO983079:PGO983087 PQK983079:PQK983087 QAG983079:QAG983087 QKC983079:QKC983087 QTY983079:QTY983087 RDU983079:RDU983087 RNQ983079:RNQ983087 RXM983079:RXM983087 SHI983079:SHI983087 SRE983079:SRE983087 TBA983079:TBA983087 TKW983079:TKW983087 TUS983079:TUS983087 UEO983079:UEO983087 UOK983079:UOK983087 UYG983079:UYG983087 VIC983079:VIC983087 VRY983079:VRY983087 WBU983079:WBU983087 WLQ983079:WLQ983087 WVM983079:WVM983087 UYG983089:UYG983097 JA16:JA22 SW16:SW22 ACS16:ACS22 AMO16:AMO22 AWK16:AWK22 BGG16:BGG22 BQC16:BQC22 BZY16:BZY22 CJU16:CJU22 CTQ16:CTQ22 DDM16:DDM22 DNI16:DNI22 DXE16:DXE22 EHA16:EHA22 EQW16:EQW22 FAS16:FAS22 FKO16:FKO22 FUK16:FUK22 GEG16:GEG22 GOC16:GOC22 GXY16:GXY22 HHU16:HHU22 HRQ16:HRQ22 IBM16:IBM22 ILI16:ILI22 IVE16:IVE22 JFA16:JFA22 JOW16:JOW22 JYS16:JYS22 KIO16:KIO22 KSK16:KSK22 LCG16:LCG22 LMC16:LMC22 LVY16:LVY22 MFU16:MFU22 MPQ16:MPQ22 MZM16:MZM22 NJI16:NJI22 NTE16:NTE22 ODA16:ODA22 OMW16:OMW22 OWS16:OWS22 PGO16:PGO22 PQK16:PQK22 QAG16:QAG22 QKC16:QKC22 QTY16:QTY22 RDU16:RDU22 RNQ16:RNQ22 RXM16:RXM22 SHI16:SHI22 SRE16:SRE22 TBA16:TBA22 TKW16:TKW22 TUS16:TUS22 UEO16:UEO22 UOK16:UOK22 UYG16:UYG22 VIC16:VIC22 VRY16:VRY22 WBU16:WBU22 WLQ16:WLQ22 WVM16:WVM22 F65525:F65531 JA65525:JA65531 SW65525:SW65531 ACS65525:ACS65531 AMO65525:AMO65531 AWK65525:AWK65531 BGG65525:BGG65531 BQC65525:BQC65531 BZY65525:BZY65531 CJU65525:CJU65531 CTQ65525:CTQ65531 DDM65525:DDM65531 DNI65525:DNI65531 DXE65525:DXE65531 EHA65525:EHA65531 EQW65525:EQW65531 FAS65525:FAS65531 FKO65525:FKO65531 FUK65525:FUK65531 GEG65525:GEG65531 GOC65525:GOC65531 GXY65525:GXY65531 HHU65525:HHU65531 HRQ65525:HRQ65531 IBM65525:IBM65531 ILI65525:ILI65531 IVE65525:IVE65531 JFA65525:JFA65531 JOW65525:JOW65531 JYS65525:JYS65531 KIO65525:KIO65531 KSK65525:KSK65531 LCG65525:LCG65531 LMC65525:LMC65531 LVY65525:LVY65531 MFU65525:MFU65531 MPQ65525:MPQ65531 MZM65525:MZM65531 NJI65525:NJI65531 NTE65525:NTE65531 ODA65525:ODA65531 OMW65525:OMW65531 OWS65525:OWS65531 PGO65525:PGO65531 PQK65525:PQK65531 QAG65525:QAG65531 QKC65525:QKC65531 QTY65525:QTY65531 RDU65525:RDU65531 RNQ65525:RNQ65531 RXM65525:RXM65531 SHI65525:SHI65531 SRE65525:SRE65531 TBA65525:TBA65531 TKW65525:TKW65531 TUS65525:TUS65531 UEO65525:UEO65531 UOK65525:UOK65531 UYG65525:UYG65531 VIC65525:VIC65531 VRY65525:VRY65531 WBU65525:WBU65531 WLQ65525:WLQ65531 WVM65525:WVM65531 F131061:F131067 JA131061:JA131067 SW131061:SW131067 ACS131061:ACS131067 AMO131061:AMO131067 AWK131061:AWK131067 BGG131061:BGG131067 BQC131061:BQC131067 BZY131061:BZY131067 CJU131061:CJU131067 CTQ131061:CTQ131067 DDM131061:DDM131067 DNI131061:DNI131067 DXE131061:DXE131067 EHA131061:EHA131067 EQW131061:EQW131067 FAS131061:FAS131067 FKO131061:FKO131067 FUK131061:FUK131067 GEG131061:GEG131067 GOC131061:GOC131067 GXY131061:GXY131067 HHU131061:HHU131067 HRQ131061:HRQ131067 IBM131061:IBM131067 ILI131061:ILI131067 IVE131061:IVE131067 JFA131061:JFA131067 JOW131061:JOW131067 JYS131061:JYS131067 KIO131061:KIO131067 KSK131061:KSK131067 LCG131061:LCG131067 LMC131061:LMC131067 LVY131061:LVY131067 MFU131061:MFU131067 MPQ131061:MPQ131067 MZM131061:MZM131067 NJI131061:NJI131067 NTE131061:NTE131067 ODA131061:ODA131067 OMW131061:OMW131067 OWS131061:OWS131067 PGO131061:PGO131067 PQK131061:PQK131067 QAG131061:QAG131067 QKC131061:QKC131067 QTY131061:QTY131067 RDU131061:RDU131067 RNQ131061:RNQ131067 RXM131061:RXM131067 SHI131061:SHI131067 SRE131061:SRE131067 TBA131061:TBA131067 TKW131061:TKW131067 TUS131061:TUS131067 UEO131061:UEO131067 UOK131061:UOK131067 UYG131061:UYG131067 VIC131061:VIC131067 VRY131061:VRY131067 WBU131061:WBU131067 WLQ131061:WLQ131067 WVM131061:WVM131067 F196597:F196603 JA196597:JA196603 SW196597:SW196603 ACS196597:ACS196603 AMO196597:AMO196603 AWK196597:AWK196603 BGG196597:BGG196603 BQC196597:BQC196603 BZY196597:BZY196603 CJU196597:CJU196603 CTQ196597:CTQ196603 DDM196597:DDM196603 DNI196597:DNI196603 DXE196597:DXE196603 EHA196597:EHA196603 EQW196597:EQW196603 FAS196597:FAS196603 FKO196597:FKO196603 FUK196597:FUK196603 GEG196597:GEG196603 GOC196597:GOC196603 GXY196597:GXY196603 HHU196597:HHU196603 HRQ196597:HRQ196603 IBM196597:IBM196603 ILI196597:ILI196603 IVE196597:IVE196603 JFA196597:JFA196603 JOW196597:JOW196603 JYS196597:JYS196603 KIO196597:KIO196603 KSK196597:KSK196603 LCG196597:LCG196603 LMC196597:LMC196603 LVY196597:LVY196603 MFU196597:MFU196603 MPQ196597:MPQ196603 MZM196597:MZM196603 NJI196597:NJI196603 NTE196597:NTE196603 ODA196597:ODA196603 OMW196597:OMW196603 OWS196597:OWS196603 PGO196597:PGO196603 PQK196597:PQK196603 QAG196597:QAG196603 QKC196597:QKC196603 QTY196597:QTY196603 RDU196597:RDU196603 RNQ196597:RNQ196603 RXM196597:RXM196603 SHI196597:SHI196603 SRE196597:SRE196603 TBA196597:TBA196603 TKW196597:TKW196603 TUS196597:TUS196603 UEO196597:UEO196603 UOK196597:UOK196603 UYG196597:UYG196603 VIC196597:VIC196603 VRY196597:VRY196603 WBU196597:WBU196603 WLQ196597:WLQ196603 WVM196597:WVM196603 F262133:F262139 JA262133:JA262139 SW262133:SW262139 ACS262133:ACS262139 AMO262133:AMO262139 AWK262133:AWK262139 BGG262133:BGG262139 BQC262133:BQC262139 BZY262133:BZY262139 CJU262133:CJU262139 CTQ262133:CTQ262139 DDM262133:DDM262139 DNI262133:DNI262139 DXE262133:DXE262139 EHA262133:EHA262139 EQW262133:EQW262139 FAS262133:FAS262139 FKO262133:FKO262139 FUK262133:FUK262139 GEG262133:GEG262139 GOC262133:GOC262139 GXY262133:GXY262139 HHU262133:HHU262139 HRQ262133:HRQ262139 IBM262133:IBM262139 ILI262133:ILI262139 IVE262133:IVE262139 JFA262133:JFA262139 JOW262133:JOW262139 JYS262133:JYS262139 KIO262133:KIO262139 KSK262133:KSK262139 LCG262133:LCG262139 LMC262133:LMC262139 LVY262133:LVY262139 MFU262133:MFU262139 MPQ262133:MPQ262139 MZM262133:MZM262139 NJI262133:NJI262139 NTE262133:NTE262139 ODA262133:ODA262139 OMW262133:OMW262139 OWS262133:OWS262139 PGO262133:PGO262139 PQK262133:PQK262139 QAG262133:QAG262139 QKC262133:QKC262139 QTY262133:QTY262139 RDU262133:RDU262139 RNQ262133:RNQ262139 RXM262133:RXM262139 SHI262133:SHI262139 SRE262133:SRE262139 TBA262133:TBA262139 TKW262133:TKW262139 TUS262133:TUS262139 UEO262133:UEO262139 UOK262133:UOK262139 UYG262133:UYG262139 VIC262133:VIC262139 VRY262133:VRY262139 WBU262133:WBU262139 WLQ262133:WLQ262139 WVM262133:WVM262139 F327669:F327675 JA327669:JA327675 SW327669:SW327675 ACS327669:ACS327675 AMO327669:AMO327675 AWK327669:AWK327675 BGG327669:BGG327675 BQC327669:BQC327675 BZY327669:BZY327675 CJU327669:CJU327675 CTQ327669:CTQ327675 DDM327669:DDM327675 DNI327669:DNI327675 DXE327669:DXE327675 EHA327669:EHA327675 EQW327669:EQW327675 FAS327669:FAS327675 FKO327669:FKO327675 FUK327669:FUK327675 GEG327669:GEG327675 GOC327669:GOC327675 GXY327669:GXY327675 HHU327669:HHU327675 HRQ327669:HRQ327675 IBM327669:IBM327675 ILI327669:ILI327675 IVE327669:IVE327675 JFA327669:JFA327675 JOW327669:JOW327675 JYS327669:JYS327675 KIO327669:KIO327675 KSK327669:KSK327675 LCG327669:LCG327675 LMC327669:LMC327675 LVY327669:LVY327675 MFU327669:MFU327675 MPQ327669:MPQ327675 MZM327669:MZM327675 NJI327669:NJI327675 NTE327669:NTE327675 ODA327669:ODA327675 OMW327669:OMW327675 OWS327669:OWS327675 PGO327669:PGO327675 PQK327669:PQK327675 QAG327669:QAG327675 QKC327669:QKC327675 QTY327669:QTY327675 RDU327669:RDU327675 RNQ327669:RNQ327675 RXM327669:RXM327675 SHI327669:SHI327675 SRE327669:SRE327675 TBA327669:TBA327675 TKW327669:TKW327675 TUS327669:TUS327675 UEO327669:UEO327675 UOK327669:UOK327675 UYG327669:UYG327675 VIC327669:VIC327675 VRY327669:VRY327675 WBU327669:WBU327675 WLQ327669:WLQ327675 WVM327669:WVM327675 F393205:F393211 JA393205:JA393211 SW393205:SW393211 ACS393205:ACS393211 AMO393205:AMO393211 AWK393205:AWK393211 BGG393205:BGG393211 BQC393205:BQC393211 BZY393205:BZY393211 CJU393205:CJU393211 CTQ393205:CTQ393211 DDM393205:DDM393211 DNI393205:DNI393211 DXE393205:DXE393211 EHA393205:EHA393211 EQW393205:EQW393211 FAS393205:FAS393211 FKO393205:FKO393211 FUK393205:FUK393211 GEG393205:GEG393211 GOC393205:GOC393211 GXY393205:GXY393211 HHU393205:HHU393211 HRQ393205:HRQ393211 IBM393205:IBM393211 ILI393205:ILI393211 IVE393205:IVE393211 JFA393205:JFA393211 JOW393205:JOW393211 JYS393205:JYS393211 KIO393205:KIO393211 KSK393205:KSK393211 LCG393205:LCG393211 LMC393205:LMC393211 LVY393205:LVY393211 MFU393205:MFU393211 MPQ393205:MPQ393211 MZM393205:MZM393211 NJI393205:NJI393211 NTE393205:NTE393211 ODA393205:ODA393211 OMW393205:OMW393211 OWS393205:OWS393211 PGO393205:PGO393211 PQK393205:PQK393211 QAG393205:QAG393211 QKC393205:QKC393211 QTY393205:QTY393211 RDU393205:RDU393211 RNQ393205:RNQ393211 RXM393205:RXM393211 SHI393205:SHI393211 SRE393205:SRE393211 TBA393205:TBA393211 TKW393205:TKW393211 TUS393205:TUS393211 UEO393205:UEO393211 UOK393205:UOK393211 UYG393205:UYG393211 VIC393205:VIC393211 VRY393205:VRY393211 WBU393205:WBU393211 WLQ393205:WLQ393211 WVM393205:WVM393211 F458741:F458747 JA458741:JA458747 SW458741:SW458747 ACS458741:ACS458747 AMO458741:AMO458747 AWK458741:AWK458747 BGG458741:BGG458747 BQC458741:BQC458747 BZY458741:BZY458747 CJU458741:CJU458747 CTQ458741:CTQ458747 DDM458741:DDM458747 DNI458741:DNI458747 DXE458741:DXE458747 EHA458741:EHA458747 EQW458741:EQW458747 FAS458741:FAS458747 FKO458741:FKO458747 FUK458741:FUK458747 GEG458741:GEG458747 GOC458741:GOC458747 GXY458741:GXY458747 HHU458741:HHU458747 HRQ458741:HRQ458747 IBM458741:IBM458747 ILI458741:ILI458747 IVE458741:IVE458747 JFA458741:JFA458747 JOW458741:JOW458747 JYS458741:JYS458747 KIO458741:KIO458747 KSK458741:KSK458747 LCG458741:LCG458747 LMC458741:LMC458747 LVY458741:LVY458747 MFU458741:MFU458747 MPQ458741:MPQ458747 MZM458741:MZM458747 NJI458741:NJI458747 NTE458741:NTE458747 ODA458741:ODA458747 OMW458741:OMW458747 OWS458741:OWS458747 PGO458741:PGO458747 PQK458741:PQK458747 QAG458741:QAG458747 QKC458741:QKC458747 QTY458741:QTY458747 RDU458741:RDU458747 RNQ458741:RNQ458747 RXM458741:RXM458747 SHI458741:SHI458747 SRE458741:SRE458747 TBA458741:TBA458747 TKW458741:TKW458747 TUS458741:TUS458747 UEO458741:UEO458747 UOK458741:UOK458747 UYG458741:UYG458747 VIC458741:VIC458747 VRY458741:VRY458747 WBU458741:WBU458747 WLQ458741:WLQ458747 WVM458741:WVM458747 F524277:F524283 JA524277:JA524283 SW524277:SW524283 ACS524277:ACS524283 AMO524277:AMO524283 AWK524277:AWK524283 BGG524277:BGG524283 BQC524277:BQC524283 BZY524277:BZY524283 CJU524277:CJU524283 CTQ524277:CTQ524283 DDM524277:DDM524283 DNI524277:DNI524283 DXE524277:DXE524283 EHA524277:EHA524283 EQW524277:EQW524283 FAS524277:FAS524283 FKO524277:FKO524283 FUK524277:FUK524283 GEG524277:GEG524283 GOC524277:GOC524283 GXY524277:GXY524283 HHU524277:HHU524283 HRQ524277:HRQ524283 IBM524277:IBM524283 ILI524277:ILI524283 IVE524277:IVE524283 JFA524277:JFA524283 JOW524277:JOW524283 JYS524277:JYS524283 KIO524277:KIO524283 KSK524277:KSK524283 LCG524277:LCG524283 LMC524277:LMC524283 LVY524277:LVY524283 MFU524277:MFU524283 MPQ524277:MPQ524283 MZM524277:MZM524283 NJI524277:NJI524283 NTE524277:NTE524283 ODA524277:ODA524283 OMW524277:OMW524283 OWS524277:OWS524283 PGO524277:PGO524283 PQK524277:PQK524283 QAG524277:QAG524283 QKC524277:QKC524283 QTY524277:QTY524283 RDU524277:RDU524283 RNQ524277:RNQ524283 RXM524277:RXM524283 SHI524277:SHI524283 SRE524277:SRE524283 TBA524277:TBA524283 TKW524277:TKW524283 TUS524277:TUS524283 UEO524277:UEO524283 UOK524277:UOK524283 UYG524277:UYG524283 VIC524277:VIC524283 VRY524277:VRY524283 WBU524277:WBU524283 WLQ524277:WLQ524283 WVM524277:WVM524283 F589813:F589819 JA589813:JA589819 SW589813:SW589819 ACS589813:ACS589819 AMO589813:AMO589819 AWK589813:AWK589819 BGG589813:BGG589819 BQC589813:BQC589819 BZY589813:BZY589819 CJU589813:CJU589819 CTQ589813:CTQ589819 DDM589813:DDM589819 DNI589813:DNI589819 DXE589813:DXE589819 EHA589813:EHA589819 EQW589813:EQW589819 FAS589813:FAS589819 FKO589813:FKO589819 FUK589813:FUK589819 GEG589813:GEG589819 GOC589813:GOC589819 GXY589813:GXY589819 HHU589813:HHU589819 HRQ589813:HRQ589819 IBM589813:IBM589819 ILI589813:ILI589819 IVE589813:IVE589819 JFA589813:JFA589819 JOW589813:JOW589819 JYS589813:JYS589819 KIO589813:KIO589819 KSK589813:KSK589819 LCG589813:LCG589819 LMC589813:LMC589819 LVY589813:LVY589819 MFU589813:MFU589819 MPQ589813:MPQ589819 MZM589813:MZM589819 NJI589813:NJI589819 NTE589813:NTE589819 ODA589813:ODA589819 OMW589813:OMW589819 OWS589813:OWS589819 PGO589813:PGO589819 PQK589813:PQK589819 QAG589813:QAG589819 QKC589813:QKC589819 QTY589813:QTY589819 RDU589813:RDU589819 RNQ589813:RNQ589819 RXM589813:RXM589819 SHI589813:SHI589819 SRE589813:SRE589819 TBA589813:TBA589819 TKW589813:TKW589819 TUS589813:TUS589819 UEO589813:UEO589819 UOK589813:UOK589819 UYG589813:UYG589819 VIC589813:VIC589819 VRY589813:VRY589819 WBU589813:WBU589819 WLQ589813:WLQ589819 WVM589813:WVM589819 F655349:F655355 JA655349:JA655355 SW655349:SW655355 ACS655349:ACS655355 AMO655349:AMO655355 AWK655349:AWK655355 BGG655349:BGG655355 BQC655349:BQC655355 BZY655349:BZY655355 CJU655349:CJU655355 CTQ655349:CTQ655355 DDM655349:DDM655355 DNI655349:DNI655355 DXE655349:DXE655355 EHA655349:EHA655355 EQW655349:EQW655355 FAS655349:FAS655355 FKO655349:FKO655355 FUK655349:FUK655355 GEG655349:GEG655355 GOC655349:GOC655355 GXY655349:GXY655355 HHU655349:HHU655355 HRQ655349:HRQ655355 IBM655349:IBM655355 ILI655349:ILI655355 IVE655349:IVE655355 JFA655349:JFA655355 JOW655349:JOW655355 JYS655349:JYS655355 KIO655349:KIO655355 KSK655349:KSK655355 LCG655349:LCG655355 LMC655349:LMC655355 LVY655349:LVY655355 MFU655349:MFU655355 MPQ655349:MPQ655355 MZM655349:MZM655355 NJI655349:NJI655355 NTE655349:NTE655355 ODA655349:ODA655355 OMW655349:OMW655355 OWS655349:OWS655355 PGO655349:PGO655355 PQK655349:PQK655355 QAG655349:QAG655355 QKC655349:QKC655355 QTY655349:QTY655355 RDU655349:RDU655355 RNQ655349:RNQ655355 RXM655349:RXM655355 SHI655349:SHI655355 SRE655349:SRE655355 TBA655349:TBA655355 TKW655349:TKW655355 TUS655349:TUS655355 UEO655349:UEO655355 UOK655349:UOK655355 UYG655349:UYG655355 VIC655349:VIC655355 VRY655349:VRY655355 WBU655349:WBU655355 WLQ655349:WLQ655355 WVM655349:WVM655355 F720885:F720891 JA720885:JA720891 SW720885:SW720891 ACS720885:ACS720891 AMO720885:AMO720891 AWK720885:AWK720891 BGG720885:BGG720891 BQC720885:BQC720891 BZY720885:BZY720891 CJU720885:CJU720891 CTQ720885:CTQ720891 DDM720885:DDM720891 DNI720885:DNI720891 DXE720885:DXE720891 EHA720885:EHA720891 EQW720885:EQW720891 FAS720885:FAS720891 FKO720885:FKO720891 FUK720885:FUK720891 GEG720885:GEG720891 GOC720885:GOC720891 GXY720885:GXY720891 HHU720885:HHU720891 HRQ720885:HRQ720891 IBM720885:IBM720891 ILI720885:ILI720891 IVE720885:IVE720891 JFA720885:JFA720891 JOW720885:JOW720891 JYS720885:JYS720891 KIO720885:KIO720891 KSK720885:KSK720891 LCG720885:LCG720891 LMC720885:LMC720891 LVY720885:LVY720891 MFU720885:MFU720891 MPQ720885:MPQ720891 MZM720885:MZM720891 NJI720885:NJI720891 NTE720885:NTE720891 ODA720885:ODA720891 OMW720885:OMW720891 OWS720885:OWS720891 PGO720885:PGO720891 PQK720885:PQK720891 QAG720885:QAG720891 QKC720885:QKC720891 QTY720885:QTY720891 RDU720885:RDU720891 RNQ720885:RNQ720891 RXM720885:RXM720891 SHI720885:SHI720891 SRE720885:SRE720891 TBA720885:TBA720891 TKW720885:TKW720891 TUS720885:TUS720891 UEO720885:UEO720891 UOK720885:UOK720891 UYG720885:UYG720891 VIC720885:VIC720891 VRY720885:VRY720891 WBU720885:WBU720891 WLQ720885:WLQ720891 WVM720885:WVM720891 F786421:F786427 JA786421:JA786427 SW786421:SW786427 ACS786421:ACS786427 AMO786421:AMO786427 AWK786421:AWK786427 BGG786421:BGG786427 BQC786421:BQC786427 BZY786421:BZY786427 CJU786421:CJU786427 CTQ786421:CTQ786427 DDM786421:DDM786427 DNI786421:DNI786427 DXE786421:DXE786427 EHA786421:EHA786427 EQW786421:EQW786427 FAS786421:FAS786427 FKO786421:FKO786427 FUK786421:FUK786427 GEG786421:GEG786427 GOC786421:GOC786427 GXY786421:GXY786427 HHU786421:HHU786427 HRQ786421:HRQ786427 IBM786421:IBM786427 ILI786421:ILI786427 IVE786421:IVE786427 JFA786421:JFA786427 JOW786421:JOW786427 JYS786421:JYS786427 KIO786421:KIO786427 KSK786421:KSK786427 LCG786421:LCG786427 LMC786421:LMC786427 LVY786421:LVY786427 MFU786421:MFU786427 MPQ786421:MPQ786427 MZM786421:MZM786427 NJI786421:NJI786427 NTE786421:NTE786427 ODA786421:ODA786427 OMW786421:OMW786427 OWS786421:OWS786427 PGO786421:PGO786427 PQK786421:PQK786427 QAG786421:QAG786427 QKC786421:QKC786427 QTY786421:QTY786427 RDU786421:RDU786427 RNQ786421:RNQ786427 RXM786421:RXM786427 SHI786421:SHI786427 SRE786421:SRE786427 TBA786421:TBA786427 TKW786421:TKW786427 TUS786421:TUS786427 UEO786421:UEO786427 UOK786421:UOK786427 UYG786421:UYG786427 VIC786421:VIC786427 VRY786421:VRY786427 WBU786421:WBU786427 WLQ786421:WLQ786427 WVM786421:WVM786427 F851957:F851963 JA851957:JA851963 SW851957:SW851963 ACS851957:ACS851963 AMO851957:AMO851963 AWK851957:AWK851963 BGG851957:BGG851963 BQC851957:BQC851963 BZY851957:BZY851963 CJU851957:CJU851963 CTQ851957:CTQ851963 DDM851957:DDM851963 DNI851957:DNI851963 DXE851957:DXE851963 EHA851957:EHA851963 EQW851957:EQW851963 FAS851957:FAS851963 FKO851957:FKO851963 FUK851957:FUK851963 GEG851957:GEG851963 GOC851957:GOC851963 GXY851957:GXY851963 HHU851957:HHU851963 HRQ851957:HRQ851963 IBM851957:IBM851963 ILI851957:ILI851963 IVE851957:IVE851963 JFA851957:JFA851963 JOW851957:JOW851963 JYS851957:JYS851963 KIO851957:KIO851963 KSK851957:KSK851963 LCG851957:LCG851963 LMC851957:LMC851963 LVY851957:LVY851963 MFU851957:MFU851963 MPQ851957:MPQ851963 MZM851957:MZM851963 NJI851957:NJI851963 NTE851957:NTE851963 ODA851957:ODA851963 OMW851957:OMW851963 OWS851957:OWS851963 PGO851957:PGO851963 PQK851957:PQK851963 QAG851957:QAG851963 QKC851957:QKC851963 QTY851957:QTY851963 RDU851957:RDU851963 RNQ851957:RNQ851963 RXM851957:RXM851963 SHI851957:SHI851963 SRE851957:SRE851963 TBA851957:TBA851963 TKW851957:TKW851963 TUS851957:TUS851963 UEO851957:UEO851963 UOK851957:UOK851963 UYG851957:UYG851963 VIC851957:VIC851963 VRY851957:VRY851963 WBU851957:WBU851963 WLQ851957:WLQ851963 WVM851957:WVM851963 F917493:F917499 JA917493:JA917499 SW917493:SW917499 ACS917493:ACS917499 AMO917493:AMO917499 AWK917493:AWK917499 BGG917493:BGG917499 BQC917493:BQC917499 BZY917493:BZY917499 CJU917493:CJU917499 CTQ917493:CTQ917499 DDM917493:DDM917499 DNI917493:DNI917499 DXE917493:DXE917499 EHA917493:EHA917499 EQW917493:EQW917499 FAS917493:FAS917499 FKO917493:FKO917499 FUK917493:FUK917499 GEG917493:GEG917499 GOC917493:GOC917499 GXY917493:GXY917499 HHU917493:HHU917499 HRQ917493:HRQ917499 IBM917493:IBM917499 ILI917493:ILI917499 IVE917493:IVE917499 JFA917493:JFA917499 JOW917493:JOW917499 JYS917493:JYS917499 KIO917493:KIO917499 KSK917493:KSK917499 LCG917493:LCG917499 LMC917493:LMC917499 LVY917493:LVY917499 MFU917493:MFU917499 MPQ917493:MPQ917499 MZM917493:MZM917499 NJI917493:NJI917499 NTE917493:NTE917499 ODA917493:ODA917499 OMW917493:OMW917499 OWS917493:OWS917499 PGO917493:PGO917499 PQK917493:PQK917499 QAG917493:QAG917499 QKC917493:QKC917499 QTY917493:QTY917499 RDU917493:RDU917499 RNQ917493:RNQ917499 RXM917493:RXM917499 SHI917493:SHI917499 SRE917493:SRE917499 TBA917493:TBA917499 TKW917493:TKW917499 TUS917493:TUS917499 UEO917493:UEO917499 UOK917493:UOK917499 UYG917493:UYG917499 VIC917493:VIC917499 VRY917493:VRY917499 WBU917493:WBU917499 WLQ917493:WLQ917499 WVM917493:WVM917499 F983029:F983035 JA983029:JA983035 SW983029:SW983035 ACS983029:ACS983035 AMO983029:AMO983035 AWK983029:AWK983035 BGG983029:BGG983035 BQC983029:BQC983035 BZY983029:BZY983035 CJU983029:CJU983035 CTQ983029:CTQ983035 DDM983029:DDM983035 DNI983029:DNI983035 DXE983029:DXE983035 EHA983029:EHA983035 EQW983029:EQW983035 FAS983029:FAS983035 FKO983029:FKO983035 FUK983029:FUK983035 GEG983029:GEG983035 GOC983029:GOC983035 GXY983029:GXY983035 HHU983029:HHU983035 HRQ983029:HRQ983035 IBM983029:IBM983035 ILI983029:ILI983035 IVE983029:IVE983035 JFA983029:JFA983035 JOW983029:JOW983035 JYS983029:JYS983035 KIO983029:KIO983035 KSK983029:KSK983035 LCG983029:LCG983035 LMC983029:LMC983035 LVY983029:LVY983035 MFU983029:MFU983035 MPQ983029:MPQ983035 MZM983029:MZM983035 NJI983029:NJI983035 NTE983029:NTE983035 ODA983029:ODA983035 OMW983029:OMW983035 OWS983029:OWS983035 PGO983029:PGO983035 PQK983029:PQK983035 QAG983029:QAG983035 QKC983029:QKC983035 QTY983029:QTY983035 RDU983029:RDU983035 RNQ983029:RNQ983035 RXM983029:RXM983035 SHI983029:SHI983035 SRE983029:SRE983035 TBA983029:TBA983035 TKW983029:TKW983035 TUS983029:TUS983035 UEO983029:UEO983035 UOK983029:UOK983035 UYG983029:UYG983035 VIC983029:VIC983035 VRY983029:VRY983035 WBU983029:WBU983035 WLQ983029:WLQ983035 WVM983029:WVM983035 VIC983089:VIC983097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F131058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F196594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F262130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F327666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F393202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F458738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F524274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F589810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F655346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F720882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F786418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F851954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F917490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F983026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VRY983089:VRY983097 F65533:F65558 JA65533:JA65558 SW65533:SW65558 ACS65533:ACS65558 AMO65533:AMO65558 AWK65533:AWK65558 BGG65533:BGG65558 BQC65533:BQC65558 BZY65533:BZY65558 CJU65533:CJU65558 CTQ65533:CTQ65558 DDM65533:DDM65558 DNI65533:DNI65558 DXE65533:DXE65558 EHA65533:EHA65558 EQW65533:EQW65558 FAS65533:FAS65558 FKO65533:FKO65558 FUK65533:FUK65558 GEG65533:GEG65558 GOC65533:GOC65558 GXY65533:GXY65558 HHU65533:HHU65558 HRQ65533:HRQ65558 IBM65533:IBM65558 ILI65533:ILI65558 IVE65533:IVE65558 JFA65533:JFA65558 JOW65533:JOW65558 JYS65533:JYS65558 KIO65533:KIO65558 KSK65533:KSK65558 LCG65533:LCG65558 LMC65533:LMC65558 LVY65533:LVY65558 MFU65533:MFU65558 MPQ65533:MPQ65558 MZM65533:MZM65558 NJI65533:NJI65558 NTE65533:NTE65558 ODA65533:ODA65558 OMW65533:OMW65558 OWS65533:OWS65558 PGO65533:PGO65558 PQK65533:PQK65558 QAG65533:QAG65558 QKC65533:QKC65558 QTY65533:QTY65558 RDU65533:RDU65558 RNQ65533:RNQ65558 RXM65533:RXM65558 SHI65533:SHI65558 SRE65533:SRE65558 TBA65533:TBA65558 TKW65533:TKW65558 TUS65533:TUS65558 UEO65533:UEO65558 UOK65533:UOK65558 UYG65533:UYG65558 VIC65533:VIC65558 VRY65533:VRY65558 WBU65533:WBU65558 WLQ65533:WLQ65558 WVM65533:WVM65558 F131069:F131094 JA131069:JA131094 SW131069:SW131094 ACS131069:ACS131094 AMO131069:AMO131094 AWK131069:AWK131094 BGG131069:BGG131094 BQC131069:BQC131094 BZY131069:BZY131094 CJU131069:CJU131094 CTQ131069:CTQ131094 DDM131069:DDM131094 DNI131069:DNI131094 DXE131069:DXE131094 EHA131069:EHA131094 EQW131069:EQW131094 FAS131069:FAS131094 FKO131069:FKO131094 FUK131069:FUK131094 GEG131069:GEG131094 GOC131069:GOC131094 GXY131069:GXY131094 HHU131069:HHU131094 HRQ131069:HRQ131094 IBM131069:IBM131094 ILI131069:ILI131094 IVE131069:IVE131094 JFA131069:JFA131094 JOW131069:JOW131094 JYS131069:JYS131094 KIO131069:KIO131094 KSK131069:KSK131094 LCG131069:LCG131094 LMC131069:LMC131094 LVY131069:LVY131094 MFU131069:MFU131094 MPQ131069:MPQ131094 MZM131069:MZM131094 NJI131069:NJI131094 NTE131069:NTE131094 ODA131069:ODA131094 OMW131069:OMW131094 OWS131069:OWS131094 PGO131069:PGO131094 PQK131069:PQK131094 QAG131069:QAG131094 QKC131069:QKC131094 QTY131069:QTY131094 RDU131069:RDU131094 RNQ131069:RNQ131094 RXM131069:RXM131094 SHI131069:SHI131094 SRE131069:SRE131094 TBA131069:TBA131094 TKW131069:TKW131094 TUS131069:TUS131094 UEO131069:UEO131094 UOK131069:UOK131094 UYG131069:UYG131094 VIC131069:VIC131094 VRY131069:VRY131094 WBU131069:WBU131094 WLQ131069:WLQ131094 WVM131069:WVM131094 F196605:F196630 JA196605:JA196630 SW196605:SW196630 ACS196605:ACS196630 AMO196605:AMO196630 AWK196605:AWK196630 BGG196605:BGG196630 BQC196605:BQC196630 BZY196605:BZY196630 CJU196605:CJU196630 CTQ196605:CTQ196630 DDM196605:DDM196630 DNI196605:DNI196630 DXE196605:DXE196630 EHA196605:EHA196630 EQW196605:EQW196630 FAS196605:FAS196630 FKO196605:FKO196630 FUK196605:FUK196630 GEG196605:GEG196630 GOC196605:GOC196630 GXY196605:GXY196630 HHU196605:HHU196630 HRQ196605:HRQ196630 IBM196605:IBM196630 ILI196605:ILI196630 IVE196605:IVE196630 JFA196605:JFA196630 JOW196605:JOW196630 JYS196605:JYS196630 KIO196605:KIO196630 KSK196605:KSK196630 LCG196605:LCG196630 LMC196605:LMC196630 LVY196605:LVY196630 MFU196605:MFU196630 MPQ196605:MPQ196630 MZM196605:MZM196630 NJI196605:NJI196630 NTE196605:NTE196630 ODA196605:ODA196630 OMW196605:OMW196630 OWS196605:OWS196630 PGO196605:PGO196630 PQK196605:PQK196630 QAG196605:QAG196630 QKC196605:QKC196630 QTY196605:QTY196630 RDU196605:RDU196630 RNQ196605:RNQ196630 RXM196605:RXM196630 SHI196605:SHI196630 SRE196605:SRE196630 TBA196605:TBA196630 TKW196605:TKW196630 TUS196605:TUS196630 UEO196605:UEO196630 UOK196605:UOK196630 UYG196605:UYG196630 VIC196605:VIC196630 VRY196605:VRY196630 WBU196605:WBU196630 WLQ196605:WLQ196630 WVM196605:WVM196630 F262141:F262166 JA262141:JA262166 SW262141:SW262166 ACS262141:ACS262166 AMO262141:AMO262166 AWK262141:AWK262166 BGG262141:BGG262166 BQC262141:BQC262166 BZY262141:BZY262166 CJU262141:CJU262166 CTQ262141:CTQ262166 DDM262141:DDM262166 DNI262141:DNI262166 DXE262141:DXE262166 EHA262141:EHA262166 EQW262141:EQW262166 FAS262141:FAS262166 FKO262141:FKO262166 FUK262141:FUK262166 GEG262141:GEG262166 GOC262141:GOC262166 GXY262141:GXY262166 HHU262141:HHU262166 HRQ262141:HRQ262166 IBM262141:IBM262166 ILI262141:ILI262166 IVE262141:IVE262166 JFA262141:JFA262166 JOW262141:JOW262166 JYS262141:JYS262166 KIO262141:KIO262166 KSK262141:KSK262166 LCG262141:LCG262166 LMC262141:LMC262166 LVY262141:LVY262166 MFU262141:MFU262166 MPQ262141:MPQ262166 MZM262141:MZM262166 NJI262141:NJI262166 NTE262141:NTE262166 ODA262141:ODA262166 OMW262141:OMW262166 OWS262141:OWS262166 PGO262141:PGO262166 PQK262141:PQK262166 QAG262141:QAG262166 QKC262141:QKC262166 QTY262141:QTY262166 RDU262141:RDU262166 RNQ262141:RNQ262166 RXM262141:RXM262166 SHI262141:SHI262166 SRE262141:SRE262166 TBA262141:TBA262166 TKW262141:TKW262166 TUS262141:TUS262166 UEO262141:UEO262166 UOK262141:UOK262166 UYG262141:UYG262166 VIC262141:VIC262166 VRY262141:VRY262166 WBU262141:WBU262166 WLQ262141:WLQ262166 WVM262141:WVM262166 F327677:F327702 JA327677:JA327702 SW327677:SW327702 ACS327677:ACS327702 AMO327677:AMO327702 AWK327677:AWK327702 BGG327677:BGG327702 BQC327677:BQC327702 BZY327677:BZY327702 CJU327677:CJU327702 CTQ327677:CTQ327702 DDM327677:DDM327702 DNI327677:DNI327702 DXE327677:DXE327702 EHA327677:EHA327702 EQW327677:EQW327702 FAS327677:FAS327702 FKO327677:FKO327702 FUK327677:FUK327702 GEG327677:GEG327702 GOC327677:GOC327702 GXY327677:GXY327702 HHU327677:HHU327702 HRQ327677:HRQ327702 IBM327677:IBM327702 ILI327677:ILI327702 IVE327677:IVE327702 JFA327677:JFA327702 JOW327677:JOW327702 JYS327677:JYS327702 KIO327677:KIO327702 KSK327677:KSK327702 LCG327677:LCG327702 LMC327677:LMC327702 LVY327677:LVY327702 MFU327677:MFU327702 MPQ327677:MPQ327702 MZM327677:MZM327702 NJI327677:NJI327702 NTE327677:NTE327702 ODA327677:ODA327702 OMW327677:OMW327702 OWS327677:OWS327702 PGO327677:PGO327702 PQK327677:PQK327702 QAG327677:QAG327702 QKC327677:QKC327702 QTY327677:QTY327702 RDU327677:RDU327702 RNQ327677:RNQ327702 RXM327677:RXM327702 SHI327677:SHI327702 SRE327677:SRE327702 TBA327677:TBA327702 TKW327677:TKW327702 TUS327677:TUS327702 UEO327677:UEO327702 UOK327677:UOK327702 UYG327677:UYG327702 VIC327677:VIC327702 VRY327677:VRY327702 WBU327677:WBU327702 WLQ327677:WLQ327702 WVM327677:WVM327702 F393213:F393238 JA393213:JA393238 SW393213:SW393238 ACS393213:ACS393238 AMO393213:AMO393238 AWK393213:AWK393238 BGG393213:BGG393238 BQC393213:BQC393238 BZY393213:BZY393238 CJU393213:CJU393238 CTQ393213:CTQ393238 DDM393213:DDM393238 DNI393213:DNI393238 DXE393213:DXE393238 EHA393213:EHA393238 EQW393213:EQW393238 FAS393213:FAS393238 FKO393213:FKO393238 FUK393213:FUK393238 GEG393213:GEG393238 GOC393213:GOC393238 GXY393213:GXY393238 HHU393213:HHU393238 HRQ393213:HRQ393238 IBM393213:IBM393238 ILI393213:ILI393238 IVE393213:IVE393238 JFA393213:JFA393238 JOW393213:JOW393238 JYS393213:JYS393238 KIO393213:KIO393238 KSK393213:KSK393238 LCG393213:LCG393238 LMC393213:LMC393238 LVY393213:LVY393238 MFU393213:MFU393238 MPQ393213:MPQ393238 MZM393213:MZM393238 NJI393213:NJI393238 NTE393213:NTE393238 ODA393213:ODA393238 OMW393213:OMW393238 OWS393213:OWS393238 PGO393213:PGO393238 PQK393213:PQK393238 QAG393213:QAG393238 QKC393213:QKC393238 QTY393213:QTY393238 RDU393213:RDU393238 RNQ393213:RNQ393238 RXM393213:RXM393238 SHI393213:SHI393238 SRE393213:SRE393238 TBA393213:TBA393238 TKW393213:TKW393238 TUS393213:TUS393238 UEO393213:UEO393238 UOK393213:UOK393238 UYG393213:UYG393238 VIC393213:VIC393238 VRY393213:VRY393238 WBU393213:WBU393238 WLQ393213:WLQ393238 WVM393213:WVM393238 F458749:F458774 JA458749:JA458774 SW458749:SW458774 ACS458749:ACS458774 AMO458749:AMO458774 AWK458749:AWK458774 BGG458749:BGG458774 BQC458749:BQC458774 BZY458749:BZY458774 CJU458749:CJU458774 CTQ458749:CTQ458774 DDM458749:DDM458774 DNI458749:DNI458774 DXE458749:DXE458774 EHA458749:EHA458774 EQW458749:EQW458774 FAS458749:FAS458774 FKO458749:FKO458774 FUK458749:FUK458774 GEG458749:GEG458774 GOC458749:GOC458774 GXY458749:GXY458774 HHU458749:HHU458774 HRQ458749:HRQ458774 IBM458749:IBM458774 ILI458749:ILI458774 IVE458749:IVE458774 JFA458749:JFA458774 JOW458749:JOW458774 JYS458749:JYS458774 KIO458749:KIO458774 KSK458749:KSK458774 LCG458749:LCG458774 LMC458749:LMC458774 LVY458749:LVY458774 MFU458749:MFU458774 MPQ458749:MPQ458774 MZM458749:MZM458774 NJI458749:NJI458774 NTE458749:NTE458774 ODA458749:ODA458774 OMW458749:OMW458774 OWS458749:OWS458774 PGO458749:PGO458774 PQK458749:PQK458774 QAG458749:QAG458774 QKC458749:QKC458774 QTY458749:QTY458774 RDU458749:RDU458774 RNQ458749:RNQ458774 RXM458749:RXM458774 SHI458749:SHI458774 SRE458749:SRE458774 TBA458749:TBA458774 TKW458749:TKW458774 TUS458749:TUS458774 UEO458749:UEO458774 UOK458749:UOK458774 UYG458749:UYG458774 VIC458749:VIC458774 VRY458749:VRY458774 WBU458749:WBU458774 WLQ458749:WLQ458774 WVM458749:WVM458774 F524285:F524310 JA524285:JA524310 SW524285:SW524310 ACS524285:ACS524310 AMO524285:AMO524310 AWK524285:AWK524310 BGG524285:BGG524310 BQC524285:BQC524310 BZY524285:BZY524310 CJU524285:CJU524310 CTQ524285:CTQ524310 DDM524285:DDM524310 DNI524285:DNI524310 DXE524285:DXE524310 EHA524285:EHA524310 EQW524285:EQW524310 FAS524285:FAS524310 FKO524285:FKO524310 FUK524285:FUK524310 GEG524285:GEG524310 GOC524285:GOC524310 GXY524285:GXY524310 HHU524285:HHU524310 HRQ524285:HRQ524310 IBM524285:IBM524310 ILI524285:ILI524310 IVE524285:IVE524310 JFA524285:JFA524310 JOW524285:JOW524310 JYS524285:JYS524310 KIO524285:KIO524310 KSK524285:KSK524310 LCG524285:LCG524310 LMC524285:LMC524310 LVY524285:LVY524310 MFU524285:MFU524310 MPQ524285:MPQ524310 MZM524285:MZM524310 NJI524285:NJI524310 NTE524285:NTE524310 ODA524285:ODA524310 OMW524285:OMW524310 OWS524285:OWS524310 PGO524285:PGO524310 PQK524285:PQK524310 QAG524285:QAG524310 QKC524285:QKC524310 QTY524285:QTY524310 RDU524285:RDU524310 RNQ524285:RNQ524310 RXM524285:RXM524310 SHI524285:SHI524310 SRE524285:SRE524310 TBA524285:TBA524310 TKW524285:TKW524310 TUS524285:TUS524310 UEO524285:UEO524310 UOK524285:UOK524310 UYG524285:UYG524310 VIC524285:VIC524310 VRY524285:VRY524310 WBU524285:WBU524310 WLQ524285:WLQ524310 WVM524285:WVM524310 F589821:F589846 JA589821:JA589846 SW589821:SW589846 ACS589821:ACS589846 AMO589821:AMO589846 AWK589821:AWK589846 BGG589821:BGG589846 BQC589821:BQC589846 BZY589821:BZY589846 CJU589821:CJU589846 CTQ589821:CTQ589846 DDM589821:DDM589846 DNI589821:DNI589846 DXE589821:DXE589846 EHA589821:EHA589846 EQW589821:EQW589846 FAS589821:FAS589846 FKO589821:FKO589846 FUK589821:FUK589846 GEG589821:GEG589846 GOC589821:GOC589846 GXY589821:GXY589846 HHU589821:HHU589846 HRQ589821:HRQ589846 IBM589821:IBM589846 ILI589821:ILI589846 IVE589821:IVE589846 JFA589821:JFA589846 JOW589821:JOW589846 JYS589821:JYS589846 KIO589821:KIO589846 KSK589821:KSK589846 LCG589821:LCG589846 LMC589821:LMC589846 LVY589821:LVY589846 MFU589821:MFU589846 MPQ589821:MPQ589846 MZM589821:MZM589846 NJI589821:NJI589846 NTE589821:NTE589846 ODA589821:ODA589846 OMW589821:OMW589846 OWS589821:OWS589846 PGO589821:PGO589846 PQK589821:PQK589846 QAG589821:QAG589846 QKC589821:QKC589846 QTY589821:QTY589846 RDU589821:RDU589846 RNQ589821:RNQ589846 RXM589821:RXM589846 SHI589821:SHI589846 SRE589821:SRE589846 TBA589821:TBA589846 TKW589821:TKW589846 TUS589821:TUS589846 UEO589821:UEO589846 UOK589821:UOK589846 UYG589821:UYG589846 VIC589821:VIC589846 VRY589821:VRY589846 WBU589821:WBU589846 WLQ589821:WLQ589846 WVM589821:WVM589846 F655357:F655382 JA655357:JA655382 SW655357:SW655382 ACS655357:ACS655382 AMO655357:AMO655382 AWK655357:AWK655382 BGG655357:BGG655382 BQC655357:BQC655382 BZY655357:BZY655382 CJU655357:CJU655382 CTQ655357:CTQ655382 DDM655357:DDM655382 DNI655357:DNI655382 DXE655357:DXE655382 EHA655357:EHA655382 EQW655357:EQW655382 FAS655357:FAS655382 FKO655357:FKO655382 FUK655357:FUK655382 GEG655357:GEG655382 GOC655357:GOC655382 GXY655357:GXY655382 HHU655357:HHU655382 HRQ655357:HRQ655382 IBM655357:IBM655382 ILI655357:ILI655382 IVE655357:IVE655382 JFA655357:JFA655382 JOW655357:JOW655382 JYS655357:JYS655382 KIO655357:KIO655382 KSK655357:KSK655382 LCG655357:LCG655382 LMC655357:LMC655382 LVY655357:LVY655382 MFU655357:MFU655382 MPQ655357:MPQ655382 MZM655357:MZM655382 NJI655357:NJI655382 NTE655357:NTE655382 ODA655357:ODA655382 OMW655357:OMW655382 OWS655357:OWS655382 PGO655357:PGO655382 PQK655357:PQK655382 QAG655357:QAG655382 QKC655357:QKC655382 QTY655357:QTY655382 RDU655357:RDU655382 RNQ655357:RNQ655382 RXM655357:RXM655382 SHI655357:SHI655382 SRE655357:SRE655382 TBA655357:TBA655382 TKW655357:TKW655382 TUS655357:TUS655382 UEO655357:UEO655382 UOK655357:UOK655382 UYG655357:UYG655382 VIC655357:VIC655382 VRY655357:VRY655382 WBU655357:WBU655382 WLQ655357:WLQ655382 WVM655357:WVM655382 F720893:F720918 JA720893:JA720918 SW720893:SW720918 ACS720893:ACS720918 AMO720893:AMO720918 AWK720893:AWK720918 BGG720893:BGG720918 BQC720893:BQC720918 BZY720893:BZY720918 CJU720893:CJU720918 CTQ720893:CTQ720918 DDM720893:DDM720918 DNI720893:DNI720918 DXE720893:DXE720918 EHA720893:EHA720918 EQW720893:EQW720918 FAS720893:FAS720918 FKO720893:FKO720918 FUK720893:FUK720918 GEG720893:GEG720918 GOC720893:GOC720918 GXY720893:GXY720918 HHU720893:HHU720918 HRQ720893:HRQ720918 IBM720893:IBM720918 ILI720893:ILI720918 IVE720893:IVE720918 JFA720893:JFA720918 JOW720893:JOW720918 JYS720893:JYS720918 KIO720893:KIO720918 KSK720893:KSK720918 LCG720893:LCG720918 LMC720893:LMC720918 LVY720893:LVY720918 MFU720893:MFU720918 MPQ720893:MPQ720918 MZM720893:MZM720918 NJI720893:NJI720918 NTE720893:NTE720918 ODA720893:ODA720918 OMW720893:OMW720918 OWS720893:OWS720918 PGO720893:PGO720918 PQK720893:PQK720918 QAG720893:QAG720918 QKC720893:QKC720918 QTY720893:QTY720918 RDU720893:RDU720918 RNQ720893:RNQ720918 RXM720893:RXM720918 SHI720893:SHI720918 SRE720893:SRE720918 TBA720893:TBA720918 TKW720893:TKW720918 TUS720893:TUS720918 UEO720893:UEO720918 UOK720893:UOK720918 UYG720893:UYG720918 VIC720893:VIC720918 VRY720893:VRY720918 WBU720893:WBU720918 WLQ720893:WLQ720918 WVM720893:WVM720918 F786429:F786454 JA786429:JA786454 SW786429:SW786454 ACS786429:ACS786454 AMO786429:AMO786454 AWK786429:AWK786454 BGG786429:BGG786454 BQC786429:BQC786454 BZY786429:BZY786454 CJU786429:CJU786454 CTQ786429:CTQ786454 DDM786429:DDM786454 DNI786429:DNI786454 DXE786429:DXE786454 EHA786429:EHA786454 EQW786429:EQW786454 FAS786429:FAS786454 FKO786429:FKO786454 FUK786429:FUK786454 GEG786429:GEG786454 GOC786429:GOC786454 GXY786429:GXY786454 HHU786429:HHU786454 HRQ786429:HRQ786454 IBM786429:IBM786454 ILI786429:ILI786454 IVE786429:IVE786454 JFA786429:JFA786454 JOW786429:JOW786454 JYS786429:JYS786454 KIO786429:KIO786454 KSK786429:KSK786454 LCG786429:LCG786454 LMC786429:LMC786454 LVY786429:LVY786454 MFU786429:MFU786454 MPQ786429:MPQ786454 MZM786429:MZM786454 NJI786429:NJI786454 NTE786429:NTE786454 ODA786429:ODA786454 OMW786429:OMW786454 OWS786429:OWS786454 PGO786429:PGO786454 PQK786429:PQK786454 QAG786429:QAG786454 QKC786429:QKC786454 QTY786429:QTY786454 RDU786429:RDU786454 RNQ786429:RNQ786454 RXM786429:RXM786454 SHI786429:SHI786454 SRE786429:SRE786454 TBA786429:TBA786454 TKW786429:TKW786454 TUS786429:TUS786454 UEO786429:UEO786454 UOK786429:UOK786454 UYG786429:UYG786454 VIC786429:VIC786454 VRY786429:VRY786454 WBU786429:WBU786454 WLQ786429:WLQ786454 WVM786429:WVM786454 F851965:F851990 JA851965:JA851990 SW851965:SW851990 ACS851965:ACS851990 AMO851965:AMO851990 AWK851965:AWK851990 BGG851965:BGG851990 BQC851965:BQC851990 BZY851965:BZY851990 CJU851965:CJU851990 CTQ851965:CTQ851990 DDM851965:DDM851990 DNI851965:DNI851990 DXE851965:DXE851990 EHA851965:EHA851990 EQW851965:EQW851990 FAS851965:FAS851990 FKO851965:FKO851990 FUK851965:FUK851990 GEG851965:GEG851990 GOC851965:GOC851990 GXY851965:GXY851990 HHU851965:HHU851990 HRQ851965:HRQ851990 IBM851965:IBM851990 ILI851965:ILI851990 IVE851965:IVE851990 JFA851965:JFA851990 JOW851965:JOW851990 JYS851965:JYS851990 KIO851965:KIO851990 KSK851965:KSK851990 LCG851965:LCG851990 LMC851965:LMC851990 LVY851965:LVY851990 MFU851965:MFU851990 MPQ851965:MPQ851990 MZM851965:MZM851990 NJI851965:NJI851990 NTE851965:NTE851990 ODA851965:ODA851990 OMW851965:OMW851990 OWS851965:OWS851990 PGO851965:PGO851990 PQK851965:PQK851990 QAG851965:QAG851990 QKC851965:QKC851990 QTY851965:QTY851990 RDU851965:RDU851990 RNQ851965:RNQ851990 RXM851965:RXM851990 SHI851965:SHI851990 SRE851965:SRE851990 TBA851965:TBA851990 TKW851965:TKW851990 TUS851965:TUS851990 UEO851965:UEO851990 UOK851965:UOK851990 UYG851965:UYG851990 VIC851965:VIC851990 VRY851965:VRY851990 WBU851965:WBU851990 WLQ851965:WLQ851990 WVM851965:WVM851990 F917501:F917526 JA917501:JA917526 SW917501:SW917526 ACS917501:ACS917526 AMO917501:AMO917526 AWK917501:AWK917526 BGG917501:BGG917526 BQC917501:BQC917526 BZY917501:BZY917526 CJU917501:CJU917526 CTQ917501:CTQ917526 DDM917501:DDM917526 DNI917501:DNI917526 DXE917501:DXE917526 EHA917501:EHA917526 EQW917501:EQW917526 FAS917501:FAS917526 FKO917501:FKO917526 FUK917501:FUK917526 GEG917501:GEG917526 GOC917501:GOC917526 GXY917501:GXY917526 HHU917501:HHU917526 HRQ917501:HRQ917526 IBM917501:IBM917526 ILI917501:ILI917526 IVE917501:IVE917526 JFA917501:JFA917526 JOW917501:JOW917526 JYS917501:JYS917526 KIO917501:KIO917526 KSK917501:KSK917526 LCG917501:LCG917526 LMC917501:LMC917526 LVY917501:LVY917526 MFU917501:MFU917526 MPQ917501:MPQ917526 MZM917501:MZM917526 NJI917501:NJI917526 NTE917501:NTE917526 ODA917501:ODA917526 OMW917501:OMW917526 OWS917501:OWS917526 PGO917501:PGO917526 PQK917501:PQK917526 QAG917501:QAG917526 QKC917501:QKC917526 QTY917501:QTY917526 RDU917501:RDU917526 RNQ917501:RNQ917526 RXM917501:RXM917526 SHI917501:SHI917526 SRE917501:SRE917526 TBA917501:TBA917526 TKW917501:TKW917526 TUS917501:TUS917526 UEO917501:UEO917526 UOK917501:UOK917526 UYG917501:UYG917526 VIC917501:VIC917526 VRY917501:VRY917526 WBU917501:WBU917526 WLQ917501:WLQ917526 WVM917501:WVM917526 F983037:F983062 JA983037:JA983062 SW983037:SW983062 ACS983037:ACS983062 AMO983037:AMO983062 AWK983037:AWK983062 BGG983037:BGG983062 BQC983037:BQC983062 BZY983037:BZY983062 CJU983037:CJU983062 CTQ983037:CTQ983062 DDM983037:DDM983062 DNI983037:DNI983062 DXE983037:DXE983062 EHA983037:EHA983062 EQW983037:EQW983062 FAS983037:FAS983062 FKO983037:FKO983062 FUK983037:FUK983062 GEG983037:GEG983062 GOC983037:GOC983062 GXY983037:GXY983062 HHU983037:HHU983062 HRQ983037:HRQ983062 IBM983037:IBM983062 ILI983037:ILI983062 IVE983037:IVE983062 JFA983037:JFA983062 JOW983037:JOW983062 JYS983037:JYS983062 KIO983037:KIO983062 KSK983037:KSK983062 LCG983037:LCG983062 LMC983037:LMC983062 LVY983037:LVY983062 MFU983037:MFU983062 MPQ983037:MPQ983062 MZM983037:MZM983062 NJI983037:NJI983062 NTE983037:NTE983062 ODA983037:ODA983062 OMW983037:OMW983062 OWS983037:OWS983062 PGO983037:PGO983062 PQK983037:PQK983062 QAG983037:QAG983062 QKC983037:QKC983062 QTY983037:QTY983062 RDU983037:RDU983062 RNQ983037:RNQ983062 RXM983037:RXM983062 SHI983037:SHI983062 SRE983037:SRE983062 TBA983037:TBA983062 TKW983037:TKW983062 TUS983037:TUS983062 UEO983037:UEO983062 UOK983037:UOK983062 UYG983037:UYG983062 VIC983037:VIC983062 VRY983037:VRY983062 WBU983037:WBU983062 WLQ983037:WLQ983062 WVM983037:WVM983062 WBU983089:WBU983097 JA60:JA62 SW60:SW62 ACS60:ACS62 AMO60:AMO62 AWK60:AWK62 BGG60:BGG62 BQC60:BQC62 BZY60:BZY62 CJU60:CJU62 CTQ60:CTQ62 DDM60:DDM62 DNI60:DNI62 DXE60:DXE62 EHA60:EHA62 EQW60:EQW62 FAS60:FAS62 FKO60:FKO62 FUK60:FUK62 GEG60:GEG62 GOC60:GOC62 GXY60:GXY62 HHU60:HHU62 HRQ60:HRQ62 IBM60:IBM62 ILI60:ILI62 IVE60:IVE62 JFA60:JFA62 JOW60:JOW62 JYS60:JYS62 KIO60:KIO62 KSK60:KSK62 LCG60:LCG62 LMC60:LMC62 LVY60:LVY62 MFU60:MFU62 MPQ60:MPQ62 MZM60:MZM62 NJI60:NJI62 NTE60:NTE62 ODA60:ODA62 OMW60:OMW62 OWS60:OWS62 PGO60:PGO62 PQK60:PQK62 QAG60:QAG62 QKC60:QKC62 QTY60:QTY62 RDU60:RDU62 RNQ60:RNQ62 RXM60:RXM62 SHI60:SHI62 SRE60:SRE62 TBA60:TBA62 TKW60:TKW62 TUS60:TUS62 UEO60:UEO62 UOK60:UOK62 UYG60:UYG62 VIC60:VIC62 VRY60:VRY62 WBU60:WBU62 WLQ60:WLQ62 WVM60:WVM62 F65571:F65573 JA65571:JA65573 SW65571:SW65573 ACS65571:ACS65573 AMO65571:AMO65573 AWK65571:AWK65573 BGG65571:BGG65573 BQC65571:BQC65573 BZY65571:BZY65573 CJU65571:CJU65573 CTQ65571:CTQ65573 DDM65571:DDM65573 DNI65571:DNI65573 DXE65571:DXE65573 EHA65571:EHA65573 EQW65571:EQW65573 FAS65571:FAS65573 FKO65571:FKO65573 FUK65571:FUK65573 GEG65571:GEG65573 GOC65571:GOC65573 GXY65571:GXY65573 HHU65571:HHU65573 HRQ65571:HRQ65573 IBM65571:IBM65573 ILI65571:ILI65573 IVE65571:IVE65573 JFA65571:JFA65573 JOW65571:JOW65573 JYS65571:JYS65573 KIO65571:KIO65573 KSK65571:KSK65573 LCG65571:LCG65573 LMC65571:LMC65573 LVY65571:LVY65573 MFU65571:MFU65573 MPQ65571:MPQ65573 MZM65571:MZM65573 NJI65571:NJI65573 NTE65571:NTE65573 ODA65571:ODA65573 OMW65571:OMW65573 OWS65571:OWS65573 PGO65571:PGO65573 PQK65571:PQK65573 QAG65571:QAG65573 QKC65571:QKC65573 QTY65571:QTY65573 RDU65571:RDU65573 RNQ65571:RNQ65573 RXM65571:RXM65573 SHI65571:SHI65573 SRE65571:SRE65573 TBA65571:TBA65573 TKW65571:TKW65573 TUS65571:TUS65573 UEO65571:UEO65573 UOK65571:UOK65573 UYG65571:UYG65573 VIC65571:VIC65573 VRY65571:VRY65573 WBU65571:WBU65573 WLQ65571:WLQ65573 WVM65571:WVM65573 F131107:F131109 JA131107:JA131109 SW131107:SW131109 ACS131107:ACS131109 AMO131107:AMO131109 AWK131107:AWK131109 BGG131107:BGG131109 BQC131107:BQC131109 BZY131107:BZY131109 CJU131107:CJU131109 CTQ131107:CTQ131109 DDM131107:DDM131109 DNI131107:DNI131109 DXE131107:DXE131109 EHA131107:EHA131109 EQW131107:EQW131109 FAS131107:FAS131109 FKO131107:FKO131109 FUK131107:FUK131109 GEG131107:GEG131109 GOC131107:GOC131109 GXY131107:GXY131109 HHU131107:HHU131109 HRQ131107:HRQ131109 IBM131107:IBM131109 ILI131107:ILI131109 IVE131107:IVE131109 JFA131107:JFA131109 JOW131107:JOW131109 JYS131107:JYS131109 KIO131107:KIO131109 KSK131107:KSK131109 LCG131107:LCG131109 LMC131107:LMC131109 LVY131107:LVY131109 MFU131107:MFU131109 MPQ131107:MPQ131109 MZM131107:MZM131109 NJI131107:NJI131109 NTE131107:NTE131109 ODA131107:ODA131109 OMW131107:OMW131109 OWS131107:OWS131109 PGO131107:PGO131109 PQK131107:PQK131109 QAG131107:QAG131109 QKC131107:QKC131109 QTY131107:QTY131109 RDU131107:RDU131109 RNQ131107:RNQ131109 RXM131107:RXM131109 SHI131107:SHI131109 SRE131107:SRE131109 TBA131107:TBA131109 TKW131107:TKW131109 TUS131107:TUS131109 UEO131107:UEO131109 UOK131107:UOK131109 UYG131107:UYG131109 VIC131107:VIC131109 VRY131107:VRY131109 WBU131107:WBU131109 WLQ131107:WLQ131109 WVM131107:WVM131109 F196643:F196645 JA196643:JA196645 SW196643:SW196645 ACS196643:ACS196645 AMO196643:AMO196645 AWK196643:AWK196645 BGG196643:BGG196645 BQC196643:BQC196645 BZY196643:BZY196645 CJU196643:CJU196645 CTQ196643:CTQ196645 DDM196643:DDM196645 DNI196643:DNI196645 DXE196643:DXE196645 EHA196643:EHA196645 EQW196643:EQW196645 FAS196643:FAS196645 FKO196643:FKO196645 FUK196643:FUK196645 GEG196643:GEG196645 GOC196643:GOC196645 GXY196643:GXY196645 HHU196643:HHU196645 HRQ196643:HRQ196645 IBM196643:IBM196645 ILI196643:ILI196645 IVE196643:IVE196645 JFA196643:JFA196645 JOW196643:JOW196645 JYS196643:JYS196645 KIO196643:KIO196645 KSK196643:KSK196645 LCG196643:LCG196645 LMC196643:LMC196645 LVY196643:LVY196645 MFU196643:MFU196645 MPQ196643:MPQ196645 MZM196643:MZM196645 NJI196643:NJI196645 NTE196643:NTE196645 ODA196643:ODA196645 OMW196643:OMW196645 OWS196643:OWS196645 PGO196643:PGO196645 PQK196643:PQK196645 QAG196643:QAG196645 QKC196643:QKC196645 QTY196643:QTY196645 RDU196643:RDU196645 RNQ196643:RNQ196645 RXM196643:RXM196645 SHI196643:SHI196645 SRE196643:SRE196645 TBA196643:TBA196645 TKW196643:TKW196645 TUS196643:TUS196645 UEO196643:UEO196645 UOK196643:UOK196645 UYG196643:UYG196645 VIC196643:VIC196645 VRY196643:VRY196645 WBU196643:WBU196645 WLQ196643:WLQ196645 WVM196643:WVM196645 F262179:F262181 JA262179:JA262181 SW262179:SW262181 ACS262179:ACS262181 AMO262179:AMO262181 AWK262179:AWK262181 BGG262179:BGG262181 BQC262179:BQC262181 BZY262179:BZY262181 CJU262179:CJU262181 CTQ262179:CTQ262181 DDM262179:DDM262181 DNI262179:DNI262181 DXE262179:DXE262181 EHA262179:EHA262181 EQW262179:EQW262181 FAS262179:FAS262181 FKO262179:FKO262181 FUK262179:FUK262181 GEG262179:GEG262181 GOC262179:GOC262181 GXY262179:GXY262181 HHU262179:HHU262181 HRQ262179:HRQ262181 IBM262179:IBM262181 ILI262179:ILI262181 IVE262179:IVE262181 JFA262179:JFA262181 JOW262179:JOW262181 JYS262179:JYS262181 KIO262179:KIO262181 KSK262179:KSK262181 LCG262179:LCG262181 LMC262179:LMC262181 LVY262179:LVY262181 MFU262179:MFU262181 MPQ262179:MPQ262181 MZM262179:MZM262181 NJI262179:NJI262181 NTE262179:NTE262181 ODA262179:ODA262181 OMW262179:OMW262181 OWS262179:OWS262181 PGO262179:PGO262181 PQK262179:PQK262181 QAG262179:QAG262181 QKC262179:QKC262181 QTY262179:QTY262181 RDU262179:RDU262181 RNQ262179:RNQ262181 RXM262179:RXM262181 SHI262179:SHI262181 SRE262179:SRE262181 TBA262179:TBA262181 TKW262179:TKW262181 TUS262179:TUS262181 UEO262179:UEO262181 UOK262179:UOK262181 UYG262179:UYG262181 VIC262179:VIC262181 VRY262179:VRY262181 WBU262179:WBU262181 WLQ262179:WLQ262181 WVM262179:WVM262181 F327715:F327717 JA327715:JA327717 SW327715:SW327717 ACS327715:ACS327717 AMO327715:AMO327717 AWK327715:AWK327717 BGG327715:BGG327717 BQC327715:BQC327717 BZY327715:BZY327717 CJU327715:CJU327717 CTQ327715:CTQ327717 DDM327715:DDM327717 DNI327715:DNI327717 DXE327715:DXE327717 EHA327715:EHA327717 EQW327715:EQW327717 FAS327715:FAS327717 FKO327715:FKO327717 FUK327715:FUK327717 GEG327715:GEG327717 GOC327715:GOC327717 GXY327715:GXY327717 HHU327715:HHU327717 HRQ327715:HRQ327717 IBM327715:IBM327717 ILI327715:ILI327717 IVE327715:IVE327717 JFA327715:JFA327717 JOW327715:JOW327717 JYS327715:JYS327717 KIO327715:KIO327717 KSK327715:KSK327717 LCG327715:LCG327717 LMC327715:LMC327717 LVY327715:LVY327717 MFU327715:MFU327717 MPQ327715:MPQ327717 MZM327715:MZM327717 NJI327715:NJI327717 NTE327715:NTE327717 ODA327715:ODA327717 OMW327715:OMW327717 OWS327715:OWS327717 PGO327715:PGO327717 PQK327715:PQK327717 QAG327715:QAG327717 QKC327715:QKC327717 QTY327715:QTY327717 RDU327715:RDU327717 RNQ327715:RNQ327717 RXM327715:RXM327717 SHI327715:SHI327717 SRE327715:SRE327717 TBA327715:TBA327717 TKW327715:TKW327717 TUS327715:TUS327717 UEO327715:UEO327717 UOK327715:UOK327717 UYG327715:UYG327717 VIC327715:VIC327717 VRY327715:VRY327717 WBU327715:WBU327717 WLQ327715:WLQ327717 WVM327715:WVM327717 F393251:F393253 JA393251:JA393253 SW393251:SW393253 ACS393251:ACS393253 AMO393251:AMO393253 AWK393251:AWK393253 BGG393251:BGG393253 BQC393251:BQC393253 BZY393251:BZY393253 CJU393251:CJU393253 CTQ393251:CTQ393253 DDM393251:DDM393253 DNI393251:DNI393253 DXE393251:DXE393253 EHA393251:EHA393253 EQW393251:EQW393253 FAS393251:FAS393253 FKO393251:FKO393253 FUK393251:FUK393253 GEG393251:GEG393253 GOC393251:GOC393253 GXY393251:GXY393253 HHU393251:HHU393253 HRQ393251:HRQ393253 IBM393251:IBM393253 ILI393251:ILI393253 IVE393251:IVE393253 JFA393251:JFA393253 JOW393251:JOW393253 JYS393251:JYS393253 KIO393251:KIO393253 KSK393251:KSK393253 LCG393251:LCG393253 LMC393251:LMC393253 LVY393251:LVY393253 MFU393251:MFU393253 MPQ393251:MPQ393253 MZM393251:MZM393253 NJI393251:NJI393253 NTE393251:NTE393253 ODA393251:ODA393253 OMW393251:OMW393253 OWS393251:OWS393253 PGO393251:PGO393253 PQK393251:PQK393253 QAG393251:QAG393253 QKC393251:QKC393253 QTY393251:QTY393253 RDU393251:RDU393253 RNQ393251:RNQ393253 RXM393251:RXM393253 SHI393251:SHI393253 SRE393251:SRE393253 TBA393251:TBA393253 TKW393251:TKW393253 TUS393251:TUS393253 UEO393251:UEO393253 UOK393251:UOK393253 UYG393251:UYG393253 VIC393251:VIC393253 VRY393251:VRY393253 WBU393251:WBU393253 WLQ393251:WLQ393253 WVM393251:WVM393253 F458787:F458789 JA458787:JA458789 SW458787:SW458789 ACS458787:ACS458789 AMO458787:AMO458789 AWK458787:AWK458789 BGG458787:BGG458789 BQC458787:BQC458789 BZY458787:BZY458789 CJU458787:CJU458789 CTQ458787:CTQ458789 DDM458787:DDM458789 DNI458787:DNI458789 DXE458787:DXE458789 EHA458787:EHA458789 EQW458787:EQW458789 FAS458787:FAS458789 FKO458787:FKO458789 FUK458787:FUK458789 GEG458787:GEG458789 GOC458787:GOC458789 GXY458787:GXY458789 HHU458787:HHU458789 HRQ458787:HRQ458789 IBM458787:IBM458789 ILI458787:ILI458789 IVE458787:IVE458789 JFA458787:JFA458789 JOW458787:JOW458789 JYS458787:JYS458789 KIO458787:KIO458789 KSK458787:KSK458789 LCG458787:LCG458789 LMC458787:LMC458789 LVY458787:LVY458789 MFU458787:MFU458789 MPQ458787:MPQ458789 MZM458787:MZM458789 NJI458787:NJI458789 NTE458787:NTE458789 ODA458787:ODA458789 OMW458787:OMW458789 OWS458787:OWS458789 PGO458787:PGO458789 PQK458787:PQK458789 QAG458787:QAG458789 QKC458787:QKC458789 QTY458787:QTY458789 RDU458787:RDU458789 RNQ458787:RNQ458789 RXM458787:RXM458789 SHI458787:SHI458789 SRE458787:SRE458789 TBA458787:TBA458789 TKW458787:TKW458789 TUS458787:TUS458789 UEO458787:UEO458789 UOK458787:UOK458789 UYG458787:UYG458789 VIC458787:VIC458789 VRY458787:VRY458789 WBU458787:WBU458789 WLQ458787:WLQ458789 WVM458787:WVM458789 F524323:F524325 JA524323:JA524325 SW524323:SW524325 ACS524323:ACS524325 AMO524323:AMO524325 AWK524323:AWK524325 BGG524323:BGG524325 BQC524323:BQC524325 BZY524323:BZY524325 CJU524323:CJU524325 CTQ524323:CTQ524325 DDM524323:DDM524325 DNI524323:DNI524325 DXE524323:DXE524325 EHA524323:EHA524325 EQW524323:EQW524325 FAS524323:FAS524325 FKO524323:FKO524325 FUK524323:FUK524325 GEG524323:GEG524325 GOC524323:GOC524325 GXY524323:GXY524325 HHU524323:HHU524325 HRQ524323:HRQ524325 IBM524323:IBM524325 ILI524323:ILI524325 IVE524323:IVE524325 JFA524323:JFA524325 JOW524323:JOW524325 JYS524323:JYS524325 KIO524323:KIO524325 KSK524323:KSK524325 LCG524323:LCG524325 LMC524323:LMC524325 LVY524323:LVY524325 MFU524323:MFU524325 MPQ524323:MPQ524325 MZM524323:MZM524325 NJI524323:NJI524325 NTE524323:NTE524325 ODA524323:ODA524325 OMW524323:OMW524325 OWS524323:OWS524325 PGO524323:PGO524325 PQK524323:PQK524325 QAG524323:QAG524325 QKC524323:QKC524325 QTY524323:QTY524325 RDU524323:RDU524325 RNQ524323:RNQ524325 RXM524323:RXM524325 SHI524323:SHI524325 SRE524323:SRE524325 TBA524323:TBA524325 TKW524323:TKW524325 TUS524323:TUS524325 UEO524323:UEO524325 UOK524323:UOK524325 UYG524323:UYG524325 VIC524323:VIC524325 VRY524323:VRY524325 WBU524323:WBU524325 WLQ524323:WLQ524325 WVM524323:WVM524325 F589859:F589861 JA589859:JA589861 SW589859:SW589861 ACS589859:ACS589861 AMO589859:AMO589861 AWK589859:AWK589861 BGG589859:BGG589861 BQC589859:BQC589861 BZY589859:BZY589861 CJU589859:CJU589861 CTQ589859:CTQ589861 DDM589859:DDM589861 DNI589859:DNI589861 DXE589859:DXE589861 EHA589859:EHA589861 EQW589859:EQW589861 FAS589859:FAS589861 FKO589859:FKO589861 FUK589859:FUK589861 GEG589859:GEG589861 GOC589859:GOC589861 GXY589859:GXY589861 HHU589859:HHU589861 HRQ589859:HRQ589861 IBM589859:IBM589861 ILI589859:ILI589861 IVE589859:IVE589861 JFA589859:JFA589861 JOW589859:JOW589861 JYS589859:JYS589861 KIO589859:KIO589861 KSK589859:KSK589861 LCG589859:LCG589861 LMC589859:LMC589861 LVY589859:LVY589861 MFU589859:MFU589861 MPQ589859:MPQ589861 MZM589859:MZM589861 NJI589859:NJI589861 NTE589859:NTE589861 ODA589859:ODA589861 OMW589859:OMW589861 OWS589859:OWS589861 PGO589859:PGO589861 PQK589859:PQK589861 QAG589859:QAG589861 QKC589859:QKC589861 QTY589859:QTY589861 RDU589859:RDU589861 RNQ589859:RNQ589861 RXM589859:RXM589861 SHI589859:SHI589861 SRE589859:SRE589861 TBA589859:TBA589861 TKW589859:TKW589861 TUS589859:TUS589861 UEO589859:UEO589861 UOK589859:UOK589861 UYG589859:UYG589861 VIC589859:VIC589861 VRY589859:VRY589861 WBU589859:WBU589861 WLQ589859:WLQ589861 WVM589859:WVM589861 F655395:F655397 JA655395:JA655397 SW655395:SW655397 ACS655395:ACS655397 AMO655395:AMO655397 AWK655395:AWK655397 BGG655395:BGG655397 BQC655395:BQC655397 BZY655395:BZY655397 CJU655395:CJU655397 CTQ655395:CTQ655397 DDM655395:DDM655397 DNI655395:DNI655397 DXE655395:DXE655397 EHA655395:EHA655397 EQW655395:EQW655397 FAS655395:FAS655397 FKO655395:FKO655397 FUK655395:FUK655397 GEG655395:GEG655397 GOC655395:GOC655397 GXY655395:GXY655397 HHU655395:HHU655397 HRQ655395:HRQ655397 IBM655395:IBM655397 ILI655395:ILI655397 IVE655395:IVE655397 JFA655395:JFA655397 JOW655395:JOW655397 JYS655395:JYS655397 KIO655395:KIO655397 KSK655395:KSK655397 LCG655395:LCG655397 LMC655395:LMC655397 LVY655395:LVY655397 MFU655395:MFU655397 MPQ655395:MPQ655397 MZM655395:MZM655397 NJI655395:NJI655397 NTE655395:NTE655397 ODA655395:ODA655397 OMW655395:OMW655397 OWS655395:OWS655397 PGO655395:PGO655397 PQK655395:PQK655397 QAG655395:QAG655397 QKC655395:QKC655397 QTY655395:QTY655397 RDU655395:RDU655397 RNQ655395:RNQ655397 RXM655395:RXM655397 SHI655395:SHI655397 SRE655395:SRE655397 TBA655395:TBA655397 TKW655395:TKW655397 TUS655395:TUS655397 UEO655395:UEO655397 UOK655395:UOK655397 UYG655395:UYG655397 VIC655395:VIC655397 VRY655395:VRY655397 WBU655395:WBU655397 WLQ655395:WLQ655397 WVM655395:WVM655397 F720931:F720933 JA720931:JA720933 SW720931:SW720933 ACS720931:ACS720933 AMO720931:AMO720933 AWK720931:AWK720933 BGG720931:BGG720933 BQC720931:BQC720933 BZY720931:BZY720933 CJU720931:CJU720933 CTQ720931:CTQ720933 DDM720931:DDM720933 DNI720931:DNI720933 DXE720931:DXE720933 EHA720931:EHA720933 EQW720931:EQW720933 FAS720931:FAS720933 FKO720931:FKO720933 FUK720931:FUK720933 GEG720931:GEG720933 GOC720931:GOC720933 GXY720931:GXY720933 HHU720931:HHU720933 HRQ720931:HRQ720933 IBM720931:IBM720933 ILI720931:ILI720933 IVE720931:IVE720933 JFA720931:JFA720933 JOW720931:JOW720933 JYS720931:JYS720933 KIO720931:KIO720933 KSK720931:KSK720933 LCG720931:LCG720933 LMC720931:LMC720933 LVY720931:LVY720933 MFU720931:MFU720933 MPQ720931:MPQ720933 MZM720931:MZM720933 NJI720931:NJI720933 NTE720931:NTE720933 ODA720931:ODA720933 OMW720931:OMW720933 OWS720931:OWS720933 PGO720931:PGO720933 PQK720931:PQK720933 QAG720931:QAG720933 QKC720931:QKC720933 QTY720931:QTY720933 RDU720931:RDU720933 RNQ720931:RNQ720933 RXM720931:RXM720933 SHI720931:SHI720933 SRE720931:SRE720933 TBA720931:TBA720933 TKW720931:TKW720933 TUS720931:TUS720933 UEO720931:UEO720933 UOK720931:UOK720933 UYG720931:UYG720933 VIC720931:VIC720933 VRY720931:VRY720933 WBU720931:WBU720933 WLQ720931:WLQ720933 WVM720931:WVM720933 F786467:F786469 JA786467:JA786469 SW786467:SW786469 ACS786467:ACS786469 AMO786467:AMO786469 AWK786467:AWK786469 BGG786467:BGG786469 BQC786467:BQC786469 BZY786467:BZY786469 CJU786467:CJU786469 CTQ786467:CTQ786469 DDM786467:DDM786469 DNI786467:DNI786469 DXE786467:DXE786469 EHA786467:EHA786469 EQW786467:EQW786469 FAS786467:FAS786469 FKO786467:FKO786469 FUK786467:FUK786469 GEG786467:GEG786469 GOC786467:GOC786469 GXY786467:GXY786469 HHU786467:HHU786469 HRQ786467:HRQ786469 IBM786467:IBM786469 ILI786467:ILI786469 IVE786467:IVE786469 JFA786467:JFA786469 JOW786467:JOW786469 JYS786467:JYS786469 KIO786467:KIO786469 KSK786467:KSK786469 LCG786467:LCG786469 LMC786467:LMC786469 LVY786467:LVY786469 MFU786467:MFU786469 MPQ786467:MPQ786469 MZM786467:MZM786469 NJI786467:NJI786469 NTE786467:NTE786469 ODA786467:ODA786469 OMW786467:OMW786469 OWS786467:OWS786469 PGO786467:PGO786469 PQK786467:PQK786469 QAG786467:QAG786469 QKC786467:QKC786469 QTY786467:QTY786469 RDU786467:RDU786469 RNQ786467:RNQ786469 RXM786467:RXM786469 SHI786467:SHI786469 SRE786467:SRE786469 TBA786467:TBA786469 TKW786467:TKW786469 TUS786467:TUS786469 UEO786467:UEO786469 UOK786467:UOK786469 UYG786467:UYG786469 VIC786467:VIC786469 VRY786467:VRY786469 WBU786467:WBU786469 WLQ786467:WLQ786469 WVM786467:WVM786469 F852003:F852005 JA852003:JA852005 SW852003:SW852005 ACS852003:ACS852005 AMO852003:AMO852005 AWK852003:AWK852005 BGG852003:BGG852005 BQC852003:BQC852005 BZY852003:BZY852005 CJU852003:CJU852005 CTQ852003:CTQ852005 DDM852003:DDM852005 DNI852003:DNI852005 DXE852003:DXE852005 EHA852003:EHA852005 EQW852003:EQW852005 FAS852003:FAS852005 FKO852003:FKO852005 FUK852003:FUK852005 GEG852003:GEG852005 GOC852003:GOC852005 GXY852003:GXY852005 HHU852003:HHU852005 HRQ852003:HRQ852005 IBM852003:IBM852005 ILI852003:ILI852005 IVE852003:IVE852005 JFA852003:JFA852005 JOW852003:JOW852005 JYS852003:JYS852005 KIO852003:KIO852005 KSK852003:KSK852005 LCG852003:LCG852005 LMC852003:LMC852005 LVY852003:LVY852005 MFU852003:MFU852005 MPQ852003:MPQ852005 MZM852003:MZM852005 NJI852003:NJI852005 NTE852003:NTE852005 ODA852003:ODA852005 OMW852003:OMW852005 OWS852003:OWS852005 PGO852003:PGO852005 PQK852003:PQK852005 QAG852003:QAG852005 QKC852003:QKC852005 QTY852003:QTY852005 RDU852003:RDU852005 RNQ852003:RNQ852005 RXM852003:RXM852005 SHI852003:SHI852005 SRE852003:SRE852005 TBA852003:TBA852005 TKW852003:TKW852005 TUS852003:TUS852005 UEO852003:UEO852005 UOK852003:UOK852005 UYG852003:UYG852005 VIC852003:VIC852005 VRY852003:VRY852005 WBU852003:WBU852005 WLQ852003:WLQ852005 WVM852003:WVM852005 F917539:F917541 JA917539:JA917541 SW917539:SW917541 ACS917539:ACS917541 AMO917539:AMO917541 AWK917539:AWK917541 BGG917539:BGG917541 BQC917539:BQC917541 BZY917539:BZY917541 CJU917539:CJU917541 CTQ917539:CTQ917541 DDM917539:DDM917541 DNI917539:DNI917541 DXE917539:DXE917541 EHA917539:EHA917541 EQW917539:EQW917541 FAS917539:FAS917541 FKO917539:FKO917541 FUK917539:FUK917541 GEG917539:GEG917541 GOC917539:GOC917541 GXY917539:GXY917541 HHU917539:HHU917541 HRQ917539:HRQ917541 IBM917539:IBM917541 ILI917539:ILI917541 IVE917539:IVE917541 JFA917539:JFA917541 JOW917539:JOW917541 JYS917539:JYS917541 KIO917539:KIO917541 KSK917539:KSK917541 LCG917539:LCG917541 LMC917539:LMC917541 LVY917539:LVY917541 MFU917539:MFU917541 MPQ917539:MPQ917541 MZM917539:MZM917541 NJI917539:NJI917541 NTE917539:NTE917541 ODA917539:ODA917541 OMW917539:OMW917541 OWS917539:OWS917541 PGO917539:PGO917541 PQK917539:PQK917541 QAG917539:QAG917541 QKC917539:QKC917541 QTY917539:QTY917541 RDU917539:RDU917541 RNQ917539:RNQ917541 RXM917539:RXM917541 SHI917539:SHI917541 SRE917539:SRE917541 TBA917539:TBA917541 TKW917539:TKW917541 TUS917539:TUS917541 UEO917539:UEO917541 UOK917539:UOK917541 UYG917539:UYG917541 VIC917539:VIC917541 VRY917539:VRY917541 WBU917539:WBU917541 WLQ917539:WLQ917541 WVM917539:WVM917541 F983075:F983077 JA983075:JA983077 SW983075:SW983077 ACS983075:ACS983077 AMO983075:AMO983077 AWK983075:AWK983077 BGG983075:BGG983077 BQC983075:BQC983077 BZY983075:BZY983077 CJU983075:CJU983077 CTQ983075:CTQ983077 DDM983075:DDM983077 DNI983075:DNI983077 DXE983075:DXE983077 EHA983075:EHA983077 EQW983075:EQW983077 FAS983075:FAS983077 FKO983075:FKO983077 FUK983075:FUK983077 GEG983075:GEG983077 GOC983075:GOC983077 GXY983075:GXY983077 HHU983075:HHU983077 HRQ983075:HRQ983077 IBM983075:IBM983077 ILI983075:ILI983077 IVE983075:IVE983077 JFA983075:JFA983077 JOW983075:JOW983077 JYS983075:JYS983077 KIO983075:KIO983077 KSK983075:KSK983077 LCG983075:LCG983077 LMC983075:LMC983077 LVY983075:LVY983077 MFU983075:MFU983077 MPQ983075:MPQ983077 MZM983075:MZM983077 NJI983075:NJI983077 NTE983075:NTE983077 ODA983075:ODA983077 OMW983075:OMW983077 OWS983075:OWS983077 PGO983075:PGO983077 PQK983075:PQK983077 QAG983075:QAG983077 QKC983075:QKC983077 QTY983075:QTY983077 RDU983075:RDU983077 RNQ983075:RNQ983077 RXM983075:RXM983077 SHI983075:SHI983077 SRE983075:SRE983077 TBA983075:TBA983077 TKW983075:TKW983077 TUS983075:TUS983077 UEO983075:UEO983077 UOK983075:UOK983077 UYG983075:UYG983077 VIC983075:VIC983077 VRY983075:VRY983077 WBU983075:WBU983077 WLQ983075:WLQ983077 WVM983075:WVM983077 WLQ983089:WLQ983097 JA57:JA58 SW57:SW58 ACS57:ACS58 AMO57:AMO58 AWK57:AWK58 BGG57:BGG58 BQC57:BQC58 BZY57:BZY58 CJU57:CJU58 CTQ57:CTQ58 DDM57:DDM58 DNI57:DNI58 DXE57:DXE58 EHA57:EHA58 EQW57:EQW58 FAS57:FAS58 FKO57:FKO58 FUK57:FUK58 GEG57:GEG58 GOC57:GOC58 GXY57:GXY58 HHU57:HHU58 HRQ57:HRQ58 IBM57:IBM58 ILI57:ILI58 IVE57:IVE58 JFA57:JFA58 JOW57:JOW58 JYS57:JYS58 KIO57:KIO58 KSK57:KSK58 LCG57:LCG58 LMC57:LMC58 LVY57:LVY58 MFU57:MFU58 MPQ57:MPQ58 MZM57:MZM58 NJI57:NJI58 NTE57:NTE58 ODA57:ODA58 OMW57:OMW58 OWS57:OWS58 PGO57:PGO58 PQK57:PQK58 QAG57:QAG58 QKC57:QKC58 QTY57:QTY58 RDU57:RDU58 RNQ57:RNQ58 RXM57:RXM58 SHI57:SHI58 SRE57:SRE58 TBA57:TBA58 TKW57:TKW58 TUS57:TUS58 UEO57:UEO58 UOK57:UOK58 UYG57:UYG58 VIC57:VIC58 VRY57:VRY58 WBU57:WBU58 WLQ57:WLQ58 WVM57:WVM58 F65568:F65569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F131104:F131105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F196640:F196641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F262176:F262177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F327712:F327713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F393248:F393249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F458784:F458785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F524320:F524321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F589856:F589857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F655392:F655393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F720928:F720929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F786464:F786465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F852000:F852001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F917536:F917537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F983072:F983073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WVM983089:WVM983097 JA53:JA55 SW53:SW55 ACS53:ACS55 AMO53:AMO55 AWK53:AWK55 BGG53:BGG55 BQC53:BQC55 BZY53:BZY55 CJU53:CJU55 CTQ53:CTQ55 DDM53:DDM55 DNI53:DNI55 DXE53:DXE55 EHA53:EHA55 EQW53:EQW55 FAS53:FAS55 FKO53:FKO55 FUK53:FUK55 GEG53:GEG55 GOC53:GOC55 GXY53:GXY55 HHU53:HHU55 HRQ53:HRQ55 IBM53:IBM55 ILI53:ILI55 IVE53:IVE55 JFA53:JFA55 JOW53:JOW55 JYS53:JYS55 KIO53:KIO55 KSK53:KSK55 LCG53:LCG55 LMC53:LMC55 LVY53:LVY55 MFU53:MFU55 MPQ53:MPQ55 MZM53:MZM55 NJI53:NJI55 NTE53:NTE55 ODA53:ODA55 OMW53:OMW55 OWS53:OWS55 PGO53:PGO55 PQK53:PQK55 QAG53:QAG55 QKC53:QKC55 QTY53:QTY55 RDU53:RDU55 RNQ53:RNQ55 RXM53:RXM55 SHI53:SHI55 SRE53:SRE55 TBA53:TBA55 TKW53:TKW55 TUS53:TUS55 UEO53:UEO55 UOK53:UOK55 UYG53:UYG55 VIC53:VIC55 VRY53:VRY55 WBU53:WBU55 WLQ53:WLQ55 WVM53:WVM55 F65564:F65566 JA65564:JA65566 SW65564:SW65566 ACS65564:ACS65566 AMO65564:AMO65566 AWK65564:AWK65566 BGG65564:BGG65566 BQC65564:BQC65566 BZY65564:BZY65566 CJU65564:CJU65566 CTQ65564:CTQ65566 DDM65564:DDM65566 DNI65564:DNI65566 DXE65564:DXE65566 EHA65564:EHA65566 EQW65564:EQW65566 FAS65564:FAS65566 FKO65564:FKO65566 FUK65564:FUK65566 GEG65564:GEG65566 GOC65564:GOC65566 GXY65564:GXY65566 HHU65564:HHU65566 HRQ65564:HRQ65566 IBM65564:IBM65566 ILI65564:ILI65566 IVE65564:IVE65566 JFA65564:JFA65566 JOW65564:JOW65566 JYS65564:JYS65566 KIO65564:KIO65566 KSK65564:KSK65566 LCG65564:LCG65566 LMC65564:LMC65566 LVY65564:LVY65566 MFU65564:MFU65566 MPQ65564:MPQ65566 MZM65564:MZM65566 NJI65564:NJI65566 NTE65564:NTE65566 ODA65564:ODA65566 OMW65564:OMW65566 OWS65564:OWS65566 PGO65564:PGO65566 PQK65564:PQK65566 QAG65564:QAG65566 QKC65564:QKC65566 QTY65564:QTY65566 RDU65564:RDU65566 RNQ65564:RNQ65566 RXM65564:RXM65566 SHI65564:SHI65566 SRE65564:SRE65566 TBA65564:TBA65566 TKW65564:TKW65566 TUS65564:TUS65566 UEO65564:UEO65566 UOK65564:UOK65566 UYG65564:UYG65566 VIC65564:VIC65566 VRY65564:VRY65566 WBU65564:WBU65566 WLQ65564:WLQ65566 WVM65564:WVM65566 F131100:F131102 JA131100:JA131102 SW131100:SW131102 ACS131100:ACS131102 AMO131100:AMO131102 AWK131100:AWK131102 BGG131100:BGG131102 BQC131100:BQC131102 BZY131100:BZY131102 CJU131100:CJU131102 CTQ131100:CTQ131102 DDM131100:DDM131102 DNI131100:DNI131102 DXE131100:DXE131102 EHA131100:EHA131102 EQW131100:EQW131102 FAS131100:FAS131102 FKO131100:FKO131102 FUK131100:FUK131102 GEG131100:GEG131102 GOC131100:GOC131102 GXY131100:GXY131102 HHU131100:HHU131102 HRQ131100:HRQ131102 IBM131100:IBM131102 ILI131100:ILI131102 IVE131100:IVE131102 JFA131100:JFA131102 JOW131100:JOW131102 JYS131100:JYS131102 KIO131100:KIO131102 KSK131100:KSK131102 LCG131100:LCG131102 LMC131100:LMC131102 LVY131100:LVY131102 MFU131100:MFU131102 MPQ131100:MPQ131102 MZM131100:MZM131102 NJI131100:NJI131102 NTE131100:NTE131102 ODA131100:ODA131102 OMW131100:OMW131102 OWS131100:OWS131102 PGO131100:PGO131102 PQK131100:PQK131102 QAG131100:QAG131102 QKC131100:QKC131102 QTY131100:QTY131102 RDU131100:RDU131102 RNQ131100:RNQ131102 RXM131100:RXM131102 SHI131100:SHI131102 SRE131100:SRE131102 TBA131100:TBA131102 TKW131100:TKW131102 TUS131100:TUS131102 UEO131100:UEO131102 UOK131100:UOK131102 UYG131100:UYG131102 VIC131100:VIC131102 VRY131100:VRY131102 WBU131100:WBU131102 WLQ131100:WLQ131102 WVM131100:WVM131102 F196636:F196638 JA196636:JA196638 SW196636:SW196638 ACS196636:ACS196638 AMO196636:AMO196638 AWK196636:AWK196638 BGG196636:BGG196638 BQC196636:BQC196638 BZY196636:BZY196638 CJU196636:CJU196638 CTQ196636:CTQ196638 DDM196636:DDM196638 DNI196636:DNI196638 DXE196636:DXE196638 EHA196636:EHA196638 EQW196636:EQW196638 FAS196636:FAS196638 FKO196636:FKO196638 FUK196636:FUK196638 GEG196636:GEG196638 GOC196636:GOC196638 GXY196636:GXY196638 HHU196636:HHU196638 HRQ196636:HRQ196638 IBM196636:IBM196638 ILI196636:ILI196638 IVE196636:IVE196638 JFA196636:JFA196638 JOW196636:JOW196638 JYS196636:JYS196638 KIO196636:KIO196638 KSK196636:KSK196638 LCG196636:LCG196638 LMC196636:LMC196638 LVY196636:LVY196638 MFU196636:MFU196638 MPQ196636:MPQ196638 MZM196636:MZM196638 NJI196636:NJI196638 NTE196636:NTE196638 ODA196636:ODA196638 OMW196636:OMW196638 OWS196636:OWS196638 PGO196636:PGO196638 PQK196636:PQK196638 QAG196636:QAG196638 QKC196636:QKC196638 QTY196636:QTY196638 RDU196636:RDU196638 RNQ196636:RNQ196638 RXM196636:RXM196638 SHI196636:SHI196638 SRE196636:SRE196638 TBA196636:TBA196638 TKW196636:TKW196638 TUS196636:TUS196638 UEO196636:UEO196638 UOK196636:UOK196638 UYG196636:UYG196638 VIC196636:VIC196638 VRY196636:VRY196638 WBU196636:WBU196638 WLQ196636:WLQ196638 WVM196636:WVM196638 F262172:F262174 JA262172:JA262174 SW262172:SW262174 ACS262172:ACS262174 AMO262172:AMO262174 AWK262172:AWK262174 BGG262172:BGG262174 BQC262172:BQC262174 BZY262172:BZY262174 CJU262172:CJU262174 CTQ262172:CTQ262174 DDM262172:DDM262174 DNI262172:DNI262174 DXE262172:DXE262174 EHA262172:EHA262174 EQW262172:EQW262174 FAS262172:FAS262174 FKO262172:FKO262174 FUK262172:FUK262174 GEG262172:GEG262174 GOC262172:GOC262174 GXY262172:GXY262174 HHU262172:HHU262174 HRQ262172:HRQ262174 IBM262172:IBM262174 ILI262172:ILI262174 IVE262172:IVE262174 JFA262172:JFA262174 JOW262172:JOW262174 JYS262172:JYS262174 KIO262172:KIO262174 KSK262172:KSK262174 LCG262172:LCG262174 LMC262172:LMC262174 LVY262172:LVY262174 MFU262172:MFU262174 MPQ262172:MPQ262174 MZM262172:MZM262174 NJI262172:NJI262174 NTE262172:NTE262174 ODA262172:ODA262174 OMW262172:OMW262174 OWS262172:OWS262174 PGO262172:PGO262174 PQK262172:PQK262174 QAG262172:QAG262174 QKC262172:QKC262174 QTY262172:QTY262174 RDU262172:RDU262174 RNQ262172:RNQ262174 RXM262172:RXM262174 SHI262172:SHI262174 SRE262172:SRE262174 TBA262172:TBA262174 TKW262172:TKW262174 TUS262172:TUS262174 UEO262172:UEO262174 UOK262172:UOK262174 UYG262172:UYG262174 VIC262172:VIC262174 VRY262172:VRY262174 WBU262172:WBU262174 WLQ262172:WLQ262174 WVM262172:WVM262174 F327708:F327710 JA327708:JA327710 SW327708:SW327710 ACS327708:ACS327710 AMO327708:AMO327710 AWK327708:AWK327710 BGG327708:BGG327710 BQC327708:BQC327710 BZY327708:BZY327710 CJU327708:CJU327710 CTQ327708:CTQ327710 DDM327708:DDM327710 DNI327708:DNI327710 DXE327708:DXE327710 EHA327708:EHA327710 EQW327708:EQW327710 FAS327708:FAS327710 FKO327708:FKO327710 FUK327708:FUK327710 GEG327708:GEG327710 GOC327708:GOC327710 GXY327708:GXY327710 HHU327708:HHU327710 HRQ327708:HRQ327710 IBM327708:IBM327710 ILI327708:ILI327710 IVE327708:IVE327710 JFA327708:JFA327710 JOW327708:JOW327710 JYS327708:JYS327710 KIO327708:KIO327710 KSK327708:KSK327710 LCG327708:LCG327710 LMC327708:LMC327710 LVY327708:LVY327710 MFU327708:MFU327710 MPQ327708:MPQ327710 MZM327708:MZM327710 NJI327708:NJI327710 NTE327708:NTE327710 ODA327708:ODA327710 OMW327708:OMW327710 OWS327708:OWS327710 PGO327708:PGO327710 PQK327708:PQK327710 QAG327708:QAG327710 QKC327708:QKC327710 QTY327708:QTY327710 RDU327708:RDU327710 RNQ327708:RNQ327710 RXM327708:RXM327710 SHI327708:SHI327710 SRE327708:SRE327710 TBA327708:TBA327710 TKW327708:TKW327710 TUS327708:TUS327710 UEO327708:UEO327710 UOK327708:UOK327710 UYG327708:UYG327710 VIC327708:VIC327710 VRY327708:VRY327710 WBU327708:WBU327710 WLQ327708:WLQ327710 WVM327708:WVM327710 F393244:F393246 JA393244:JA393246 SW393244:SW393246 ACS393244:ACS393246 AMO393244:AMO393246 AWK393244:AWK393246 BGG393244:BGG393246 BQC393244:BQC393246 BZY393244:BZY393246 CJU393244:CJU393246 CTQ393244:CTQ393246 DDM393244:DDM393246 DNI393244:DNI393246 DXE393244:DXE393246 EHA393244:EHA393246 EQW393244:EQW393246 FAS393244:FAS393246 FKO393244:FKO393246 FUK393244:FUK393246 GEG393244:GEG393246 GOC393244:GOC393246 GXY393244:GXY393246 HHU393244:HHU393246 HRQ393244:HRQ393246 IBM393244:IBM393246 ILI393244:ILI393246 IVE393244:IVE393246 JFA393244:JFA393246 JOW393244:JOW393246 JYS393244:JYS393246 KIO393244:KIO393246 KSK393244:KSK393246 LCG393244:LCG393246 LMC393244:LMC393246 LVY393244:LVY393246 MFU393244:MFU393246 MPQ393244:MPQ393246 MZM393244:MZM393246 NJI393244:NJI393246 NTE393244:NTE393246 ODA393244:ODA393246 OMW393244:OMW393246 OWS393244:OWS393246 PGO393244:PGO393246 PQK393244:PQK393246 QAG393244:QAG393246 QKC393244:QKC393246 QTY393244:QTY393246 RDU393244:RDU393246 RNQ393244:RNQ393246 RXM393244:RXM393246 SHI393244:SHI393246 SRE393244:SRE393246 TBA393244:TBA393246 TKW393244:TKW393246 TUS393244:TUS393246 UEO393244:UEO393246 UOK393244:UOK393246 UYG393244:UYG393246 VIC393244:VIC393246 VRY393244:VRY393246 WBU393244:WBU393246 WLQ393244:WLQ393246 WVM393244:WVM393246 F458780:F458782 JA458780:JA458782 SW458780:SW458782 ACS458780:ACS458782 AMO458780:AMO458782 AWK458780:AWK458782 BGG458780:BGG458782 BQC458780:BQC458782 BZY458780:BZY458782 CJU458780:CJU458782 CTQ458780:CTQ458782 DDM458780:DDM458782 DNI458780:DNI458782 DXE458780:DXE458782 EHA458780:EHA458782 EQW458780:EQW458782 FAS458780:FAS458782 FKO458780:FKO458782 FUK458780:FUK458782 GEG458780:GEG458782 GOC458780:GOC458782 GXY458780:GXY458782 HHU458780:HHU458782 HRQ458780:HRQ458782 IBM458780:IBM458782 ILI458780:ILI458782 IVE458780:IVE458782 JFA458780:JFA458782 JOW458780:JOW458782 JYS458780:JYS458782 KIO458780:KIO458782 KSK458780:KSK458782 LCG458780:LCG458782 LMC458780:LMC458782 LVY458780:LVY458782 MFU458780:MFU458782 MPQ458780:MPQ458782 MZM458780:MZM458782 NJI458780:NJI458782 NTE458780:NTE458782 ODA458780:ODA458782 OMW458780:OMW458782 OWS458780:OWS458782 PGO458780:PGO458782 PQK458780:PQK458782 QAG458780:QAG458782 QKC458780:QKC458782 QTY458780:QTY458782 RDU458780:RDU458782 RNQ458780:RNQ458782 RXM458780:RXM458782 SHI458780:SHI458782 SRE458780:SRE458782 TBA458780:TBA458782 TKW458780:TKW458782 TUS458780:TUS458782 UEO458780:UEO458782 UOK458780:UOK458782 UYG458780:UYG458782 VIC458780:VIC458782 VRY458780:VRY458782 WBU458780:WBU458782 WLQ458780:WLQ458782 WVM458780:WVM458782 F524316:F524318 JA524316:JA524318 SW524316:SW524318 ACS524316:ACS524318 AMO524316:AMO524318 AWK524316:AWK524318 BGG524316:BGG524318 BQC524316:BQC524318 BZY524316:BZY524318 CJU524316:CJU524318 CTQ524316:CTQ524318 DDM524316:DDM524318 DNI524316:DNI524318 DXE524316:DXE524318 EHA524316:EHA524318 EQW524316:EQW524318 FAS524316:FAS524318 FKO524316:FKO524318 FUK524316:FUK524318 GEG524316:GEG524318 GOC524316:GOC524318 GXY524316:GXY524318 HHU524316:HHU524318 HRQ524316:HRQ524318 IBM524316:IBM524318 ILI524316:ILI524318 IVE524316:IVE524318 JFA524316:JFA524318 JOW524316:JOW524318 JYS524316:JYS524318 KIO524316:KIO524318 KSK524316:KSK524318 LCG524316:LCG524318 LMC524316:LMC524318 LVY524316:LVY524318 MFU524316:MFU524318 MPQ524316:MPQ524318 MZM524316:MZM524318 NJI524316:NJI524318 NTE524316:NTE524318 ODA524316:ODA524318 OMW524316:OMW524318 OWS524316:OWS524318 PGO524316:PGO524318 PQK524316:PQK524318 QAG524316:QAG524318 QKC524316:QKC524318 QTY524316:QTY524318 RDU524316:RDU524318 RNQ524316:RNQ524318 RXM524316:RXM524318 SHI524316:SHI524318 SRE524316:SRE524318 TBA524316:TBA524318 TKW524316:TKW524318 TUS524316:TUS524318 UEO524316:UEO524318 UOK524316:UOK524318 UYG524316:UYG524318 VIC524316:VIC524318 VRY524316:VRY524318 WBU524316:WBU524318 WLQ524316:WLQ524318 WVM524316:WVM524318 F589852:F589854 JA589852:JA589854 SW589852:SW589854 ACS589852:ACS589854 AMO589852:AMO589854 AWK589852:AWK589854 BGG589852:BGG589854 BQC589852:BQC589854 BZY589852:BZY589854 CJU589852:CJU589854 CTQ589852:CTQ589854 DDM589852:DDM589854 DNI589852:DNI589854 DXE589852:DXE589854 EHA589852:EHA589854 EQW589852:EQW589854 FAS589852:FAS589854 FKO589852:FKO589854 FUK589852:FUK589854 GEG589852:GEG589854 GOC589852:GOC589854 GXY589852:GXY589854 HHU589852:HHU589854 HRQ589852:HRQ589854 IBM589852:IBM589854 ILI589852:ILI589854 IVE589852:IVE589854 JFA589852:JFA589854 JOW589852:JOW589854 JYS589852:JYS589854 KIO589852:KIO589854 KSK589852:KSK589854 LCG589852:LCG589854 LMC589852:LMC589854 LVY589852:LVY589854 MFU589852:MFU589854 MPQ589852:MPQ589854 MZM589852:MZM589854 NJI589852:NJI589854 NTE589852:NTE589854 ODA589852:ODA589854 OMW589852:OMW589854 OWS589852:OWS589854 PGO589852:PGO589854 PQK589852:PQK589854 QAG589852:QAG589854 QKC589852:QKC589854 QTY589852:QTY589854 RDU589852:RDU589854 RNQ589852:RNQ589854 RXM589852:RXM589854 SHI589852:SHI589854 SRE589852:SRE589854 TBA589852:TBA589854 TKW589852:TKW589854 TUS589852:TUS589854 UEO589852:UEO589854 UOK589852:UOK589854 UYG589852:UYG589854 VIC589852:VIC589854 VRY589852:VRY589854 WBU589852:WBU589854 WLQ589852:WLQ589854 WVM589852:WVM589854 F655388:F655390 JA655388:JA655390 SW655388:SW655390 ACS655388:ACS655390 AMO655388:AMO655390 AWK655388:AWK655390 BGG655388:BGG655390 BQC655388:BQC655390 BZY655388:BZY655390 CJU655388:CJU655390 CTQ655388:CTQ655390 DDM655388:DDM655390 DNI655388:DNI655390 DXE655388:DXE655390 EHA655388:EHA655390 EQW655388:EQW655390 FAS655388:FAS655390 FKO655388:FKO655390 FUK655388:FUK655390 GEG655388:GEG655390 GOC655388:GOC655390 GXY655388:GXY655390 HHU655388:HHU655390 HRQ655388:HRQ655390 IBM655388:IBM655390 ILI655388:ILI655390 IVE655388:IVE655390 JFA655388:JFA655390 JOW655388:JOW655390 JYS655388:JYS655390 KIO655388:KIO655390 KSK655388:KSK655390 LCG655388:LCG655390 LMC655388:LMC655390 LVY655388:LVY655390 MFU655388:MFU655390 MPQ655388:MPQ655390 MZM655388:MZM655390 NJI655388:NJI655390 NTE655388:NTE655390 ODA655388:ODA655390 OMW655388:OMW655390 OWS655388:OWS655390 PGO655388:PGO655390 PQK655388:PQK655390 QAG655388:QAG655390 QKC655388:QKC655390 QTY655388:QTY655390 RDU655388:RDU655390 RNQ655388:RNQ655390 RXM655388:RXM655390 SHI655388:SHI655390 SRE655388:SRE655390 TBA655388:TBA655390 TKW655388:TKW655390 TUS655388:TUS655390 UEO655388:UEO655390 UOK655388:UOK655390 UYG655388:UYG655390 VIC655388:VIC655390 VRY655388:VRY655390 WBU655388:WBU655390 WLQ655388:WLQ655390 WVM655388:WVM655390 F720924:F720926 JA720924:JA720926 SW720924:SW720926 ACS720924:ACS720926 AMO720924:AMO720926 AWK720924:AWK720926 BGG720924:BGG720926 BQC720924:BQC720926 BZY720924:BZY720926 CJU720924:CJU720926 CTQ720924:CTQ720926 DDM720924:DDM720926 DNI720924:DNI720926 DXE720924:DXE720926 EHA720924:EHA720926 EQW720924:EQW720926 FAS720924:FAS720926 FKO720924:FKO720926 FUK720924:FUK720926 GEG720924:GEG720926 GOC720924:GOC720926 GXY720924:GXY720926 HHU720924:HHU720926 HRQ720924:HRQ720926 IBM720924:IBM720926 ILI720924:ILI720926 IVE720924:IVE720926 JFA720924:JFA720926 JOW720924:JOW720926 JYS720924:JYS720926 KIO720924:KIO720926 KSK720924:KSK720926 LCG720924:LCG720926 LMC720924:LMC720926 LVY720924:LVY720926 MFU720924:MFU720926 MPQ720924:MPQ720926 MZM720924:MZM720926 NJI720924:NJI720926 NTE720924:NTE720926 ODA720924:ODA720926 OMW720924:OMW720926 OWS720924:OWS720926 PGO720924:PGO720926 PQK720924:PQK720926 QAG720924:QAG720926 QKC720924:QKC720926 QTY720924:QTY720926 RDU720924:RDU720926 RNQ720924:RNQ720926 RXM720924:RXM720926 SHI720924:SHI720926 SRE720924:SRE720926 TBA720924:TBA720926 TKW720924:TKW720926 TUS720924:TUS720926 UEO720924:UEO720926 UOK720924:UOK720926 UYG720924:UYG720926 VIC720924:VIC720926 VRY720924:VRY720926 WBU720924:WBU720926 WLQ720924:WLQ720926 WVM720924:WVM720926 F786460:F786462 JA786460:JA786462 SW786460:SW786462 ACS786460:ACS786462 AMO786460:AMO786462 AWK786460:AWK786462 BGG786460:BGG786462 BQC786460:BQC786462 BZY786460:BZY786462 CJU786460:CJU786462 CTQ786460:CTQ786462 DDM786460:DDM786462 DNI786460:DNI786462 DXE786460:DXE786462 EHA786460:EHA786462 EQW786460:EQW786462 FAS786460:FAS786462 FKO786460:FKO786462 FUK786460:FUK786462 GEG786460:GEG786462 GOC786460:GOC786462 GXY786460:GXY786462 HHU786460:HHU786462 HRQ786460:HRQ786462 IBM786460:IBM786462 ILI786460:ILI786462 IVE786460:IVE786462 JFA786460:JFA786462 JOW786460:JOW786462 JYS786460:JYS786462 KIO786460:KIO786462 KSK786460:KSK786462 LCG786460:LCG786462 LMC786460:LMC786462 LVY786460:LVY786462 MFU786460:MFU786462 MPQ786460:MPQ786462 MZM786460:MZM786462 NJI786460:NJI786462 NTE786460:NTE786462 ODA786460:ODA786462 OMW786460:OMW786462 OWS786460:OWS786462 PGO786460:PGO786462 PQK786460:PQK786462 QAG786460:QAG786462 QKC786460:QKC786462 QTY786460:QTY786462 RDU786460:RDU786462 RNQ786460:RNQ786462 RXM786460:RXM786462 SHI786460:SHI786462 SRE786460:SRE786462 TBA786460:TBA786462 TKW786460:TKW786462 TUS786460:TUS786462 UEO786460:UEO786462 UOK786460:UOK786462 UYG786460:UYG786462 VIC786460:VIC786462 VRY786460:VRY786462 WBU786460:WBU786462 WLQ786460:WLQ786462 WVM786460:WVM786462 F851996:F851998 JA851996:JA851998 SW851996:SW851998 ACS851996:ACS851998 AMO851996:AMO851998 AWK851996:AWK851998 BGG851996:BGG851998 BQC851996:BQC851998 BZY851996:BZY851998 CJU851996:CJU851998 CTQ851996:CTQ851998 DDM851996:DDM851998 DNI851996:DNI851998 DXE851996:DXE851998 EHA851996:EHA851998 EQW851996:EQW851998 FAS851996:FAS851998 FKO851996:FKO851998 FUK851996:FUK851998 GEG851996:GEG851998 GOC851996:GOC851998 GXY851996:GXY851998 HHU851996:HHU851998 HRQ851996:HRQ851998 IBM851996:IBM851998 ILI851996:ILI851998 IVE851996:IVE851998 JFA851996:JFA851998 JOW851996:JOW851998 JYS851996:JYS851998 KIO851996:KIO851998 KSK851996:KSK851998 LCG851996:LCG851998 LMC851996:LMC851998 LVY851996:LVY851998 MFU851996:MFU851998 MPQ851996:MPQ851998 MZM851996:MZM851998 NJI851996:NJI851998 NTE851996:NTE851998 ODA851996:ODA851998 OMW851996:OMW851998 OWS851996:OWS851998 PGO851996:PGO851998 PQK851996:PQK851998 QAG851996:QAG851998 QKC851996:QKC851998 QTY851996:QTY851998 RDU851996:RDU851998 RNQ851996:RNQ851998 RXM851996:RXM851998 SHI851996:SHI851998 SRE851996:SRE851998 TBA851996:TBA851998 TKW851996:TKW851998 TUS851996:TUS851998 UEO851996:UEO851998 UOK851996:UOK851998 UYG851996:UYG851998 VIC851996:VIC851998 VRY851996:VRY851998 WBU851996:WBU851998 WLQ851996:WLQ851998 WVM851996:WVM851998 F917532:F917534 JA917532:JA917534 SW917532:SW917534 ACS917532:ACS917534 AMO917532:AMO917534 AWK917532:AWK917534 BGG917532:BGG917534 BQC917532:BQC917534 BZY917532:BZY917534 CJU917532:CJU917534 CTQ917532:CTQ917534 DDM917532:DDM917534 DNI917532:DNI917534 DXE917532:DXE917534 EHA917532:EHA917534 EQW917532:EQW917534 FAS917532:FAS917534 FKO917532:FKO917534 FUK917532:FUK917534 GEG917532:GEG917534 GOC917532:GOC917534 GXY917532:GXY917534 HHU917532:HHU917534 HRQ917532:HRQ917534 IBM917532:IBM917534 ILI917532:ILI917534 IVE917532:IVE917534 JFA917532:JFA917534 JOW917532:JOW917534 JYS917532:JYS917534 KIO917532:KIO917534 KSK917532:KSK917534 LCG917532:LCG917534 LMC917532:LMC917534 LVY917532:LVY917534 MFU917532:MFU917534 MPQ917532:MPQ917534 MZM917532:MZM917534 NJI917532:NJI917534 NTE917532:NTE917534 ODA917532:ODA917534 OMW917532:OMW917534 OWS917532:OWS917534 PGO917532:PGO917534 PQK917532:PQK917534 QAG917532:QAG917534 QKC917532:QKC917534 QTY917532:QTY917534 RDU917532:RDU917534 RNQ917532:RNQ917534 RXM917532:RXM917534 SHI917532:SHI917534 SRE917532:SRE917534 TBA917532:TBA917534 TKW917532:TKW917534 TUS917532:TUS917534 UEO917532:UEO917534 UOK917532:UOK917534 UYG917532:UYG917534 VIC917532:VIC917534 VRY917532:VRY917534 WBU917532:WBU917534 WLQ917532:WLQ917534 WVM917532:WVM917534 F983068:F983070 JA983068:JA983070 SW983068:SW983070 ACS983068:ACS983070 AMO983068:AMO983070 AWK983068:AWK983070 BGG983068:BGG983070 BQC983068:BQC983070 BZY983068:BZY983070 CJU983068:CJU983070 CTQ983068:CTQ983070 DDM983068:DDM983070 DNI983068:DNI983070 DXE983068:DXE983070 EHA983068:EHA983070 EQW983068:EQW983070 FAS983068:FAS983070 FKO983068:FKO983070 FUK983068:FUK983070 GEG983068:GEG983070 GOC983068:GOC983070 GXY983068:GXY983070 HHU983068:HHU983070 HRQ983068:HRQ983070 IBM983068:IBM983070 ILI983068:ILI983070 IVE983068:IVE983070 JFA983068:JFA983070 JOW983068:JOW983070 JYS983068:JYS983070 KIO983068:KIO983070 KSK983068:KSK983070 LCG983068:LCG983070 LMC983068:LMC983070 LVY983068:LVY983070 MFU983068:MFU983070 MPQ983068:MPQ983070 MZM983068:MZM983070 NJI983068:NJI983070 NTE983068:NTE983070 ODA983068:ODA983070 OMW983068:OMW983070 OWS983068:OWS983070 PGO983068:PGO983070 PQK983068:PQK983070 QAG983068:QAG983070 QKC983068:QKC983070 QTY983068:QTY983070 RDU983068:RDU983070 RNQ983068:RNQ983070 RXM983068:RXM983070 SHI983068:SHI983070 SRE983068:SRE983070 TBA983068:TBA983070 TKW983068:TKW983070 TUS983068:TUS983070 UEO983068:UEO983070 UOK983068:UOK983070 UYG983068:UYG983070 VIC983068:VIC983070 VRY983068:VRY983070 WBU983068:WBU983070 WLQ983068:WLQ983070 WVM983068:WVM983070 F65560:F65562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F131096:F131098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F196632:F196634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F262168:F262170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F327704:F327706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F393240:F393242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F458776:F458778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F524312:F524314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F589848:F589850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F655384:F655386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F720920:F720922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F786456:F786458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F851992:F851994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F917528:F917530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F983064:F983066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F65585:F65593 JA65585:JA65593 SW65585:SW65593 ACS65585:ACS65593 AMO65585:AMO65593 AWK65585:AWK65593 BGG65585:BGG65593 BQC65585:BQC65593 BZY65585:BZY65593 CJU65585:CJU65593 CTQ65585:CTQ65593 DDM65585:DDM65593 DNI65585:DNI65593 DXE65585:DXE65593 EHA65585:EHA65593 EQW65585:EQW65593 FAS65585:FAS65593 FKO65585:FKO65593 FUK65585:FUK65593 GEG65585:GEG65593 GOC65585:GOC65593 GXY65585:GXY65593 HHU65585:HHU65593 HRQ65585:HRQ65593 IBM65585:IBM65593 ILI65585:ILI65593 IVE65585:IVE65593 JFA65585:JFA65593 JOW65585:JOW65593 JYS65585:JYS65593 KIO65585:KIO65593 KSK65585:KSK65593 LCG65585:LCG65593 LMC65585:LMC65593 LVY65585:LVY65593 MFU65585:MFU65593 MPQ65585:MPQ65593 MZM65585:MZM65593 NJI65585:NJI65593 NTE65585:NTE65593 ODA65585:ODA65593 OMW65585:OMW65593 OWS65585:OWS65593 PGO65585:PGO65593 PQK65585:PQK65593 QAG65585:QAG65593 QKC65585:QKC65593 QTY65585:QTY65593 RDU65585:RDU65593 RNQ65585:RNQ65593 RXM65585:RXM65593 SHI65585:SHI65593 SRE65585:SRE65593 TBA65585:TBA65593 TKW65585:TKW65593 TUS65585:TUS65593 UEO65585:UEO65593 UOK65585:UOK65593 UYG65585:UYG65593 VIC65585:VIC65593 VRY65585:VRY65593 WBU65585:WBU65593 WLQ65585:WLQ65593 WVM65585:WVM65593 F131121:F131129 JA131121:JA131129 SW131121:SW131129 ACS131121:ACS131129 AMO131121:AMO131129 AWK131121:AWK131129 BGG131121:BGG131129 BQC131121:BQC131129 BZY131121:BZY131129 CJU131121:CJU131129 CTQ131121:CTQ131129 DDM131121:DDM131129 DNI131121:DNI131129 DXE131121:DXE131129 EHA131121:EHA131129 EQW131121:EQW131129 FAS131121:FAS131129 FKO131121:FKO131129 FUK131121:FUK131129 GEG131121:GEG131129 GOC131121:GOC131129 GXY131121:GXY131129 HHU131121:HHU131129 HRQ131121:HRQ131129 IBM131121:IBM131129 ILI131121:ILI131129 IVE131121:IVE131129 JFA131121:JFA131129 JOW131121:JOW131129 JYS131121:JYS131129 KIO131121:KIO131129 KSK131121:KSK131129 LCG131121:LCG131129 LMC131121:LMC131129 LVY131121:LVY131129 MFU131121:MFU131129 MPQ131121:MPQ131129 MZM131121:MZM131129 NJI131121:NJI131129 NTE131121:NTE131129 ODA131121:ODA131129 OMW131121:OMW131129 OWS131121:OWS131129 PGO131121:PGO131129 PQK131121:PQK131129 QAG131121:QAG131129 QKC131121:QKC131129 QTY131121:QTY131129 RDU131121:RDU131129 RNQ131121:RNQ131129 RXM131121:RXM131129 SHI131121:SHI131129 SRE131121:SRE131129 TBA131121:TBA131129 TKW131121:TKW131129 TUS131121:TUS131129 UEO131121:UEO131129 UOK131121:UOK131129 UYG131121:UYG131129 VIC131121:VIC131129 VRY131121:VRY131129 WBU131121:WBU131129 WLQ131121:WLQ131129 WVM131121:WVM131129 F196657:F196665 JA196657:JA196665 SW196657:SW196665 ACS196657:ACS196665 AMO196657:AMO196665 AWK196657:AWK196665 BGG196657:BGG196665 BQC196657:BQC196665 BZY196657:BZY196665 CJU196657:CJU196665 CTQ196657:CTQ196665 DDM196657:DDM196665 DNI196657:DNI196665 DXE196657:DXE196665 EHA196657:EHA196665 EQW196657:EQW196665 FAS196657:FAS196665 FKO196657:FKO196665 FUK196657:FUK196665 GEG196657:GEG196665 GOC196657:GOC196665 GXY196657:GXY196665 HHU196657:HHU196665 HRQ196657:HRQ196665 IBM196657:IBM196665 ILI196657:ILI196665 IVE196657:IVE196665 JFA196657:JFA196665 JOW196657:JOW196665 JYS196657:JYS196665 KIO196657:KIO196665 KSK196657:KSK196665 LCG196657:LCG196665 LMC196657:LMC196665 LVY196657:LVY196665 MFU196657:MFU196665 MPQ196657:MPQ196665 MZM196657:MZM196665 NJI196657:NJI196665 NTE196657:NTE196665 ODA196657:ODA196665 OMW196657:OMW196665 OWS196657:OWS196665 PGO196657:PGO196665 PQK196657:PQK196665 QAG196657:QAG196665 QKC196657:QKC196665 QTY196657:QTY196665 RDU196657:RDU196665 RNQ196657:RNQ196665 RXM196657:RXM196665 SHI196657:SHI196665 SRE196657:SRE196665 TBA196657:TBA196665 TKW196657:TKW196665 TUS196657:TUS196665 UEO196657:UEO196665 UOK196657:UOK196665 UYG196657:UYG196665 VIC196657:VIC196665 VRY196657:VRY196665 WBU196657:WBU196665 WLQ196657:WLQ196665 WVM196657:WVM196665 F262193:F262201 JA262193:JA262201 SW262193:SW262201 ACS262193:ACS262201 AMO262193:AMO262201 AWK262193:AWK262201 BGG262193:BGG262201 BQC262193:BQC262201 BZY262193:BZY262201 CJU262193:CJU262201 CTQ262193:CTQ262201 DDM262193:DDM262201 DNI262193:DNI262201 DXE262193:DXE262201 EHA262193:EHA262201 EQW262193:EQW262201 FAS262193:FAS262201 FKO262193:FKO262201 FUK262193:FUK262201 GEG262193:GEG262201 GOC262193:GOC262201 GXY262193:GXY262201 HHU262193:HHU262201 HRQ262193:HRQ262201 IBM262193:IBM262201 ILI262193:ILI262201 IVE262193:IVE262201 JFA262193:JFA262201 JOW262193:JOW262201 JYS262193:JYS262201 KIO262193:KIO262201 KSK262193:KSK262201 LCG262193:LCG262201 LMC262193:LMC262201 LVY262193:LVY262201 MFU262193:MFU262201 MPQ262193:MPQ262201 MZM262193:MZM262201 NJI262193:NJI262201 NTE262193:NTE262201 ODA262193:ODA262201 OMW262193:OMW262201 OWS262193:OWS262201 PGO262193:PGO262201 PQK262193:PQK262201 QAG262193:QAG262201 QKC262193:QKC262201 QTY262193:QTY262201 RDU262193:RDU262201 RNQ262193:RNQ262201 RXM262193:RXM262201 SHI262193:SHI262201 SRE262193:SRE262201 TBA262193:TBA262201 TKW262193:TKW262201 TUS262193:TUS262201 UEO262193:UEO262201 UOK262193:UOK262201 UYG262193:UYG262201 VIC262193:VIC262201 VRY262193:VRY262201 WBU262193:WBU262201 WLQ262193:WLQ262201 WVM262193:WVM262201 F327729:F327737 JA327729:JA327737 SW327729:SW327737 ACS327729:ACS327737 AMO327729:AMO327737 AWK327729:AWK327737 BGG327729:BGG327737 BQC327729:BQC327737 BZY327729:BZY327737 CJU327729:CJU327737 CTQ327729:CTQ327737 DDM327729:DDM327737 DNI327729:DNI327737 DXE327729:DXE327737 EHA327729:EHA327737 EQW327729:EQW327737 FAS327729:FAS327737 FKO327729:FKO327737 FUK327729:FUK327737 GEG327729:GEG327737 GOC327729:GOC327737 GXY327729:GXY327737 HHU327729:HHU327737 HRQ327729:HRQ327737 IBM327729:IBM327737 ILI327729:ILI327737 IVE327729:IVE327737 JFA327729:JFA327737 JOW327729:JOW327737 JYS327729:JYS327737 KIO327729:KIO327737 KSK327729:KSK327737 LCG327729:LCG327737 LMC327729:LMC327737 LVY327729:LVY327737 MFU327729:MFU327737 MPQ327729:MPQ327737 MZM327729:MZM327737 NJI327729:NJI327737 NTE327729:NTE327737 ODA327729:ODA327737 OMW327729:OMW327737 OWS327729:OWS327737 PGO327729:PGO327737 PQK327729:PQK327737 QAG327729:QAG327737 QKC327729:QKC327737 QTY327729:QTY327737 RDU327729:RDU327737 RNQ327729:RNQ327737 RXM327729:RXM327737 SHI327729:SHI327737 SRE327729:SRE327737 TBA327729:TBA327737 TKW327729:TKW327737 TUS327729:TUS327737 UEO327729:UEO327737 UOK327729:UOK327737 UYG327729:UYG327737 VIC327729:VIC327737 VRY327729:VRY327737 WBU327729:WBU327737 WLQ327729:WLQ327737 WVM327729:WVM327737 F393265:F393273 JA393265:JA393273 SW393265:SW393273 ACS393265:ACS393273 AMO393265:AMO393273 AWK393265:AWK393273 BGG393265:BGG393273 BQC393265:BQC393273 BZY393265:BZY393273 CJU393265:CJU393273 CTQ393265:CTQ393273 DDM393265:DDM393273 DNI393265:DNI393273 DXE393265:DXE393273 EHA393265:EHA393273 EQW393265:EQW393273 FAS393265:FAS393273 FKO393265:FKO393273 FUK393265:FUK393273 GEG393265:GEG393273 GOC393265:GOC393273 GXY393265:GXY393273 HHU393265:HHU393273 HRQ393265:HRQ393273 IBM393265:IBM393273 ILI393265:ILI393273 IVE393265:IVE393273 JFA393265:JFA393273 JOW393265:JOW393273 JYS393265:JYS393273 KIO393265:KIO393273 KSK393265:KSK393273 LCG393265:LCG393273 LMC393265:LMC393273 LVY393265:LVY393273 MFU393265:MFU393273 MPQ393265:MPQ393273 MZM393265:MZM393273 NJI393265:NJI393273 NTE393265:NTE393273 ODA393265:ODA393273 OMW393265:OMW393273 OWS393265:OWS393273 PGO393265:PGO393273 PQK393265:PQK393273 QAG393265:QAG393273 QKC393265:QKC393273 QTY393265:QTY393273 RDU393265:RDU393273 RNQ393265:RNQ393273 RXM393265:RXM393273 SHI393265:SHI393273 SRE393265:SRE393273 TBA393265:TBA393273 TKW393265:TKW393273 TUS393265:TUS393273 UEO393265:UEO393273 UOK393265:UOK393273 UYG393265:UYG393273 VIC393265:VIC393273 VRY393265:VRY393273 WBU393265:WBU393273 WLQ393265:WLQ393273 WVM393265:WVM393273 F458801:F458809 JA458801:JA458809 SW458801:SW458809 ACS458801:ACS458809 AMO458801:AMO458809 AWK458801:AWK458809 BGG458801:BGG458809 BQC458801:BQC458809 BZY458801:BZY458809 CJU458801:CJU458809 CTQ458801:CTQ458809 DDM458801:DDM458809 DNI458801:DNI458809 DXE458801:DXE458809 EHA458801:EHA458809 EQW458801:EQW458809 FAS458801:FAS458809 FKO458801:FKO458809 FUK458801:FUK458809 GEG458801:GEG458809 GOC458801:GOC458809 GXY458801:GXY458809 HHU458801:HHU458809 HRQ458801:HRQ458809 IBM458801:IBM458809 ILI458801:ILI458809 IVE458801:IVE458809 JFA458801:JFA458809 JOW458801:JOW458809 JYS458801:JYS458809 KIO458801:KIO458809 KSK458801:KSK458809 LCG458801:LCG458809 LMC458801:LMC458809 LVY458801:LVY458809 MFU458801:MFU458809 MPQ458801:MPQ458809 MZM458801:MZM458809 NJI458801:NJI458809 NTE458801:NTE458809 ODA458801:ODA458809 OMW458801:OMW458809 OWS458801:OWS458809 PGO458801:PGO458809 PQK458801:PQK458809 QAG458801:QAG458809 QKC458801:QKC458809 QTY458801:QTY458809 RDU458801:RDU458809 RNQ458801:RNQ458809 RXM458801:RXM458809 SHI458801:SHI458809 SRE458801:SRE458809 TBA458801:TBA458809 TKW458801:TKW458809 TUS458801:TUS458809 UEO458801:UEO458809 UOK458801:UOK458809 UYG458801:UYG458809 VIC458801:VIC458809 VRY458801:VRY458809 WBU458801:WBU458809 WLQ458801:WLQ458809 WVM458801:WVM458809 F524337:F524345 JA524337:JA524345 SW524337:SW524345 ACS524337:ACS524345 AMO524337:AMO524345 AWK524337:AWK524345 BGG524337:BGG524345 BQC524337:BQC524345 BZY524337:BZY524345 CJU524337:CJU524345 CTQ524337:CTQ524345 DDM524337:DDM524345 DNI524337:DNI524345 DXE524337:DXE524345 EHA524337:EHA524345 EQW524337:EQW524345 FAS524337:FAS524345 FKO524337:FKO524345 FUK524337:FUK524345 GEG524337:GEG524345 GOC524337:GOC524345 GXY524337:GXY524345 HHU524337:HHU524345 HRQ524337:HRQ524345 IBM524337:IBM524345 ILI524337:ILI524345 IVE524337:IVE524345 JFA524337:JFA524345 JOW524337:JOW524345 JYS524337:JYS524345 KIO524337:KIO524345 KSK524337:KSK524345 LCG524337:LCG524345 LMC524337:LMC524345 LVY524337:LVY524345 MFU524337:MFU524345 MPQ524337:MPQ524345 MZM524337:MZM524345 NJI524337:NJI524345 NTE524337:NTE524345 ODA524337:ODA524345 OMW524337:OMW524345 OWS524337:OWS524345 PGO524337:PGO524345 PQK524337:PQK524345 QAG524337:QAG524345 QKC524337:QKC524345 QTY524337:QTY524345 RDU524337:RDU524345 RNQ524337:RNQ524345 RXM524337:RXM524345 SHI524337:SHI524345 SRE524337:SRE524345 TBA524337:TBA524345 TKW524337:TKW524345 TUS524337:TUS524345 UEO524337:UEO524345 UOK524337:UOK524345 UYG524337:UYG524345 VIC524337:VIC524345 VRY524337:VRY524345 WBU524337:WBU524345 WLQ524337:WLQ524345 WVM524337:WVM524345 F589873:F589881 JA589873:JA589881 SW589873:SW589881 ACS589873:ACS589881 AMO589873:AMO589881 AWK589873:AWK589881 BGG589873:BGG589881 BQC589873:BQC589881 BZY589873:BZY589881 CJU589873:CJU589881 CTQ589873:CTQ589881 DDM589873:DDM589881 DNI589873:DNI589881 DXE589873:DXE589881 EHA589873:EHA589881 EQW589873:EQW589881 FAS589873:FAS589881 FKO589873:FKO589881 FUK589873:FUK589881 GEG589873:GEG589881 GOC589873:GOC589881 GXY589873:GXY589881 HHU589873:HHU589881 HRQ589873:HRQ589881 IBM589873:IBM589881 ILI589873:ILI589881 IVE589873:IVE589881 JFA589873:JFA589881 JOW589873:JOW589881 JYS589873:JYS589881 KIO589873:KIO589881 KSK589873:KSK589881 LCG589873:LCG589881 LMC589873:LMC589881 LVY589873:LVY589881 MFU589873:MFU589881 MPQ589873:MPQ589881 MZM589873:MZM589881 NJI589873:NJI589881 NTE589873:NTE589881 ODA589873:ODA589881 OMW589873:OMW589881 OWS589873:OWS589881 PGO589873:PGO589881 PQK589873:PQK589881 QAG589873:QAG589881 QKC589873:QKC589881 QTY589873:QTY589881 RDU589873:RDU589881 RNQ589873:RNQ589881 RXM589873:RXM589881 SHI589873:SHI589881 SRE589873:SRE589881 TBA589873:TBA589881 TKW589873:TKW589881 TUS589873:TUS589881 UEO589873:UEO589881 UOK589873:UOK589881 UYG589873:UYG589881 VIC589873:VIC589881 VRY589873:VRY589881 WBU589873:WBU589881 WLQ589873:WLQ589881 WVM589873:WVM589881 F655409:F655417 JA655409:JA655417 SW655409:SW655417 ACS655409:ACS655417 AMO655409:AMO655417 AWK655409:AWK655417 BGG655409:BGG655417 BQC655409:BQC655417 BZY655409:BZY655417 CJU655409:CJU655417 CTQ655409:CTQ655417 DDM655409:DDM655417 DNI655409:DNI655417 DXE655409:DXE655417 EHA655409:EHA655417 EQW655409:EQW655417 FAS655409:FAS655417 FKO655409:FKO655417 FUK655409:FUK655417 GEG655409:GEG655417 GOC655409:GOC655417 GXY655409:GXY655417 HHU655409:HHU655417 HRQ655409:HRQ655417 IBM655409:IBM655417 ILI655409:ILI655417 IVE655409:IVE655417 JFA655409:JFA655417 JOW655409:JOW655417 JYS655409:JYS655417 KIO655409:KIO655417 KSK655409:KSK655417 LCG655409:LCG655417 LMC655409:LMC655417 LVY655409:LVY655417 MFU655409:MFU655417 MPQ655409:MPQ655417 MZM655409:MZM655417 NJI655409:NJI655417 NTE655409:NTE655417 ODA655409:ODA655417 OMW655409:OMW655417 OWS655409:OWS655417 PGO655409:PGO655417 PQK655409:PQK655417 QAG655409:QAG655417 QKC655409:QKC655417 QTY655409:QTY655417 RDU655409:RDU655417 RNQ655409:RNQ655417 RXM655409:RXM655417 SHI655409:SHI655417 SRE655409:SRE655417 TBA655409:TBA655417 TKW655409:TKW655417 TUS655409:TUS655417 UEO655409:UEO655417 UOK655409:UOK655417 UYG655409:UYG655417 VIC655409:VIC655417 VRY655409:VRY655417 WBU655409:WBU655417 WLQ655409:WLQ655417 WVM655409:WVM655417 F720945:F720953 JA720945:JA720953 SW720945:SW720953 ACS720945:ACS720953 AMO720945:AMO720953 AWK720945:AWK720953 BGG720945:BGG720953 BQC720945:BQC720953 BZY720945:BZY720953 CJU720945:CJU720953 CTQ720945:CTQ720953 DDM720945:DDM720953 DNI720945:DNI720953 DXE720945:DXE720953 EHA720945:EHA720953 EQW720945:EQW720953 FAS720945:FAS720953 FKO720945:FKO720953 FUK720945:FUK720953 GEG720945:GEG720953 GOC720945:GOC720953 GXY720945:GXY720953 HHU720945:HHU720953 HRQ720945:HRQ720953 IBM720945:IBM720953 ILI720945:ILI720953 IVE720945:IVE720953 JFA720945:JFA720953 JOW720945:JOW720953 JYS720945:JYS720953 KIO720945:KIO720953 KSK720945:KSK720953 LCG720945:LCG720953 LMC720945:LMC720953 LVY720945:LVY720953 MFU720945:MFU720953 MPQ720945:MPQ720953 MZM720945:MZM720953 NJI720945:NJI720953 NTE720945:NTE720953 ODA720945:ODA720953 OMW720945:OMW720953 OWS720945:OWS720953 PGO720945:PGO720953 PQK720945:PQK720953 QAG720945:QAG720953 QKC720945:QKC720953 QTY720945:QTY720953 RDU720945:RDU720953 RNQ720945:RNQ720953 RXM720945:RXM720953 SHI720945:SHI720953 SRE720945:SRE720953 TBA720945:TBA720953 TKW720945:TKW720953 TUS720945:TUS720953 UEO720945:UEO720953 UOK720945:UOK720953 UYG720945:UYG720953 VIC720945:VIC720953 VRY720945:VRY720953 WBU720945:WBU720953 WLQ720945:WLQ720953 WVM720945:WVM720953 F786481:F786489 JA786481:JA786489 SW786481:SW786489 ACS786481:ACS786489 AMO786481:AMO786489 AWK786481:AWK786489 BGG786481:BGG786489 BQC786481:BQC786489 BZY786481:BZY786489 CJU786481:CJU786489 CTQ786481:CTQ786489 DDM786481:DDM786489 DNI786481:DNI786489 DXE786481:DXE786489 EHA786481:EHA786489 EQW786481:EQW786489 FAS786481:FAS786489 FKO786481:FKO786489 FUK786481:FUK786489 GEG786481:GEG786489 GOC786481:GOC786489 GXY786481:GXY786489 HHU786481:HHU786489 HRQ786481:HRQ786489 IBM786481:IBM786489 ILI786481:ILI786489 IVE786481:IVE786489 JFA786481:JFA786489 JOW786481:JOW786489 JYS786481:JYS786489 KIO786481:KIO786489 KSK786481:KSK786489 LCG786481:LCG786489 LMC786481:LMC786489 LVY786481:LVY786489 MFU786481:MFU786489 MPQ786481:MPQ786489 MZM786481:MZM786489 NJI786481:NJI786489 NTE786481:NTE786489 ODA786481:ODA786489 OMW786481:OMW786489 OWS786481:OWS786489 PGO786481:PGO786489 PQK786481:PQK786489 QAG786481:QAG786489 QKC786481:QKC786489 QTY786481:QTY786489 RDU786481:RDU786489 RNQ786481:RNQ786489 RXM786481:RXM786489 SHI786481:SHI786489 SRE786481:SRE786489 TBA786481:TBA786489 TKW786481:TKW786489 TUS786481:TUS786489 UEO786481:UEO786489 UOK786481:UOK786489 UYG786481:UYG786489 VIC786481:VIC786489 VRY786481:VRY786489 WBU786481:WBU786489 WLQ786481:WLQ786489 WVM786481:WVM786489 F852017:F852025 JA852017:JA852025 SW852017:SW852025 ACS852017:ACS852025 AMO852017:AMO852025 AWK852017:AWK852025 BGG852017:BGG852025 BQC852017:BQC852025 BZY852017:BZY852025 CJU852017:CJU852025 CTQ852017:CTQ852025 DDM852017:DDM852025 DNI852017:DNI852025 DXE852017:DXE852025 EHA852017:EHA852025 EQW852017:EQW852025 FAS852017:FAS852025 FKO852017:FKO852025 FUK852017:FUK852025 GEG852017:GEG852025 GOC852017:GOC852025 GXY852017:GXY852025 HHU852017:HHU852025 HRQ852017:HRQ852025 IBM852017:IBM852025 ILI852017:ILI852025 IVE852017:IVE852025 JFA852017:JFA852025 JOW852017:JOW852025 JYS852017:JYS852025 KIO852017:KIO852025 KSK852017:KSK852025 LCG852017:LCG852025 LMC852017:LMC852025 LVY852017:LVY852025 MFU852017:MFU852025 MPQ852017:MPQ852025 MZM852017:MZM852025 NJI852017:NJI852025 NTE852017:NTE852025 ODA852017:ODA852025 OMW852017:OMW852025 OWS852017:OWS852025 PGO852017:PGO852025 PQK852017:PQK852025 QAG852017:QAG852025 QKC852017:QKC852025 QTY852017:QTY852025 RDU852017:RDU852025 RNQ852017:RNQ852025 RXM852017:RXM852025 SHI852017:SHI852025 SRE852017:SRE852025 TBA852017:TBA852025 TKW852017:TKW852025 TUS852017:TUS852025 UEO852017:UEO852025 UOK852017:UOK852025 UYG852017:UYG852025 VIC852017:VIC852025 VRY852017:VRY852025 WBU852017:WBU852025 WLQ852017:WLQ852025 WVM852017:WVM852025 F917553:F917561 JA917553:JA917561 SW917553:SW917561 ACS917553:ACS917561 AMO917553:AMO917561 AWK917553:AWK917561 BGG917553:BGG917561 BQC917553:BQC917561 BZY917553:BZY917561 CJU917553:CJU917561 CTQ917553:CTQ917561 DDM917553:DDM917561 DNI917553:DNI917561 DXE917553:DXE917561 EHA917553:EHA917561 EQW917553:EQW917561 FAS917553:FAS917561 FKO917553:FKO917561 FUK917553:FUK917561 GEG917553:GEG917561 GOC917553:GOC917561 GXY917553:GXY917561 HHU917553:HHU917561 HRQ917553:HRQ917561 IBM917553:IBM917561 ILI917553:ILI917561 IVE917553:IVE917561 JFA917553:JFA917561 JOW917553:JOW917561 JYS917553:JYS917561 KIO917553:KIO917561 KSK917553:KSK917561 LCG917553:LCG917561 LMC917553:LMC917561 LVY917553:LVY917561 MFU917553:MFU917561 MPQ917553:MPQ917561 MZM917553:MZM917561 NJI917553:NJI917561 NTE917553:NTE917561 ODA917553:ODA917561 OMW917553:OMW917561 OWS917553:OWS917561 PGO917553:PGO917561 PQK917553:PQK917561 QAG917553:QAG917561 QKC917553:QKC917561 QTY917553:QTY917561 RDU917553:RDU917561 RNQ917553:RNQ917561 RXM917553:RXM917561 SHI917553:SHI917561 SRE917553:SRE917561 TBA917553:TBA917561 TKW917553:TKW917561 TUS917553:TUS917561 UEO917553:UEO917561 UOK917553:UOK917561 UYG917553:UYG917561 VIC917553:VIC917561 VRY917553:VRY917561 WBU917553:WBU917561 WLQ917553:WLQ917561 WVM917553:WVM917561 F983089:F983097 JA983089:JA983097 SW983089:SW983097 ACS983089:ACS983097 AMO983089:AMO983097 AWK983089:AWK983097 BGG983089:BGG983097 BQC983089:BQC983097 BZY983089:BZY983097 CJU983089:CJU983097 CTQ983089:CTQ983097 DDM983089:DDM983097 DNI983089:DNI983097 DXE983089:DXE983097 EHA983089:EHA983097 EQW983089:EQW983097 FAS983089:FAS983097 FKO983089:FKO983097 FUK983089:FUK983097 GEG983089:GEG983097 GOC983089:GOC983097 GXY983089:GXY983097 HHU983089:HHU983097 HRQ983089:HRQ983097 IBM983089:IBM983097 ILI983089:ILI983097 IVE983089:IVE983097 JFA983089:JFA983097 JOW983089:JOW983097 JYS983089:JYS983097 KIO983089:KIO983097 KSK983089:KSK983097 LCG983089:LCG983097 LMC983089:LMC983097 LVY983089:LVY983097 MFU983089:MFU983097 MPQ983089:MPQ983097 MZM983089:MZM983097 NJI983089:NJI983097 NTE983089:NTE983097 ODA983089:ODA983097 OMW983089:OMW983097 OWS983089:OWS983097 PGO983089:PGO983097 PQK983089:PQK983097 QAG983089:QAG983097 QKC983089:QKC983097 QTY983089:QTY983097 RDU983089:RDU983097 RNQ983089:RNQ983097 RXM983089:RXM983097 SHI983089:SHI983097 SRE983089:SRE983097 TBA983089:TBA983097 TKW983089:TKW983097 TUS983089:TUS983097 UEO983089:UEO983097 UOK983089:UOK983097 F51:F61 F25:F49 F13 F21:F23 F15:F16 F18:F19 WVM24:WVM51 WLQ24:WLQ51 WBU24:WBU51 VRY24:VRY51 VIC24:VIC51 UYG24:UYG51 UOK24:UOK51 UEO24:UEO51 TUS24:TUS51 TKW24:TKW51 TBA24:TBA51 SRE24:SRE51 SHI24:SHI51 RXM24:RXM51 RNQ24:RNQ51 RDU24:RDU51 QTY24:QTY51 QKC24:QKC51 QAG24:QAG51 PQK24:PQK51 PGO24:PGO51 OWS24:OWS51 OMW24:OMW51 ODA24:ODA51 NTE24:NTE51 NJI24:NJI51 MZM24:MZM51 MPQ24:MPQ51 MFU24:MFU51 LVY24:LVY51 LMC24:LMC51 LCG24:LCG51 KSK24:KSK51 KIO24:KIO51 JYS24:JYS51 JOW24:JOW51 JFA24:JFA51 IVE24:IVE51 ILI24:ILI51 IBM24:IBM51 HRQ24:HRQ51 HHU24:HHU51 GXY24:GXY51 GOC24:GOC51 GEG24:GEG51 FUK24:FUK51 FKO24:FKO51 FAS24:FAS51 EQW24:EQW51 EHA24:EHA51 DXE24:DXE51 DNI24:DNI51 DDM24:DDM51 CTQ24:CTQ51 CJU24:CJU51 BZY24:BZY51 BQC24:BQC51 BGG24:BGG51 AWK24:AWK51 AMO24:AMO51 ACS24:ACS51 SW24:SW51 JA24:JA51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характеристики</vt:lpstr>
      <vt:lpstr>показатели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2012-05-03T02:27:50Z</dcterms:modified>
</cp:coreProperties>
</file>